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DLT\Downloads\"/>
    </mc:Choice>
  </mc:AlternateContent>
  <xr:revisionPtr revIDLastSave="0" documentId="13_ncr:1_{219C68AA-94BC-43EA-A067-32FB5DA9554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4251 CB-0402F  PLAN DE MEJO..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<sst xmlns="http://schemas.openxmlformats.org/spreadsheetml/2006/main" count="99" uniqueCount="92">
  <si>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</si>
  <si>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</si>
  <si>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</si>
  <si>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</si>
  <si>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</si>
  <si>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</si>
  <si>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</si>
  <si>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</si>
  <si>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</si>
  <si>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</si>
  <si>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</si>
  <si>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</si>
  <si>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o PDVCF/ACCIÓN CONJUNTA Y COORDINADA</t>
  </si>
  <si>
    <t>CODIGO AUDITORÍA/ACTUACIÓN SEGÚN PAD o PDVCF/ ACCIÓN CONJUNTA Y COORDINADA</t>
  </si>
  <si>
    <t>No. HALLAZGO o Numeral del Informe de la Auditoría o AEF</t>
  </si>
  <si>
    <t>DESCRIPCIÓN DEL HALLAZGO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</si>
  <si>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</si>
  <si>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</si>
  <si>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</si>
  <si>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</si>
  <si>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</si>
  <si>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</si>
  <si>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</si>
  <si>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</si>
  <si>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</si>
  <si>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</si>
  <si>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>2025 2025</t>
  </si>
  <si>
    <t>3.2.3.1</t>
  </si>
  <si>
    <t>Hallazgo Administrativo por falta de Control interno en la debida ejecución de los recursos.</t>
  </si>
  <si>
    <t>Cantidad de contratos de prestación de servicios en los proyectos de inversión</t>
  </si>
  <si>
    <t>Atender los criterios de elegibilidad y viabilidad del sector correspondiente</t>
  </si>
  <si>
    <t>Mesas de socialización</t>
  </si>
  <si>
    <t>Número de mesas realizadas/ Número de mesas programadas</t>
  </si>
  <si>
    <t>PLANEACIÓN- CAMILO</t>
  </si>
  <si>
    <t>FILA_4</t>
  </si>
  <si>
    <t>2024 2024</t>
  </si>
  <si>
    <t>3.2.3.2</t>
  </si>
  <si>
    <t>Hallazgo Administrativo con incidencia disciplinaria por no publicar los documentos relacionados en la Rendición de la cuenta anual en la plataforma Sistema de Vigilancia y de Control Fiscal – SIVICOF</t>
  </si>
  <si>
    <t>Con el cambio de directrices sobre el balance social se cargo solo el formato en excel</t>
  </si>
  <si>
    <t>Verificar que la totalidad de los documentos requeridos sea cargado en extensión.pdf</t>
  </si>
  <si>
    <t>Realizar el cargue de la documentación de la cuenta anual ante la Contraloría</t>
  </si>
  <si>
    <t>Número de documentos cargados / Número de documentos solicitados por la Contraloría</t>
  </si>
  <si>
    <t>PLANEACIÓN-CALIDAD</t>
  </si>
  <si>
    <t>FILA_7</t>
  </si>
  <si>
    <t>3.2.4.1</t>
  </si>
  <si>
    <t>Hallazgo Administrativo con presunta incidencia disciplinaria, por inadecuada ejecución y supervisión de los recursos correspondientes al convenio interadministrativo 8149 – 2024</t>
  </si>
  <si>
    <t>Fallas en el seguimiento del proceso de supervisión contractual</t>
  </si>
  <si>
    <t>Ajuste en el seguimiento al cumplimiento de las obligaciones y en la solicitud de informes  con periodicidad mensual</t>
  </si>
  <si>
    <t>Seguimiento mensual a la ejecución contractual</t>
  </si>
  <si>
    <t>Número de informes de supervisión/ Número de informes de actividades</t>
  </si>
  <si>
    <t>PLANEACIÓN- ANGELICA TRIANA</t>
  </si>
  <si>
    <t>FILA_10</t>
  </si>
  <si>
    <t>3.2.4.2.</t>
  </si>
  <si>
    <t>Hallazgo Administrativo con presunta incidencia disciplinaria, por fallas en el control interno y gestión del expediente contractual a través de la plataforma SECOP</t>
  </si>
  <si>
    <t>Diferencia de conceptos en el cargue de la documentación en las secciones dentro del modulo 7 en Secop II</t>
  </si>
  <si>
    <t>Solicitar concepto a Colombia compra eficiente</t>
  </si>
  <si>
    <t>Concepto</t>
  </si>
  <si>
    <t>Concepto enviado / Concepto programado</t>
  </si>
  <si>
    <t xml:space="preserve">CONTRATACIÓN </t>
  </si>
  <si>
    <t>FILA_13</t>
  </si>
  <si>
    <t>3.2.4.3</t>
  </si>
  <si>
    <t>Hallazgo Administrativo por falta de planeación en la ejecución del contrato de obra 342 de 2023.</t>
  </si>
  <si>
    <t>Falta de información del estado estructural de los CIV de la localidad</t>
  </si>
  <si>
    <t>Convocar a  mesas de trabajo con IDU en la etapa precontractual</t>
  </si>
  <si>
    <t>Registro de los hallazgos y necesidades depuradas a partir del diagnóstico</t>
  </si>
  <si>
    <t>Número de necesidades depuradas / Número de necesidades ejecutadas.</t>
  </si>
  <si>
    <t>INFRAESTRUCTURA</t>
  </si>
  <si>
    <t>FILA_16</t>
  </si>
  <si>
    <t>3.2.4.4</t>
  </si>
  <si>
    <t>Hallazgo Administrativo por la falta de supervisión en la exigencia de garantías de cálidad de las obras ejecutadas en el contrato de obra 342 de 2024 y contrato de interventoría 367-23.</t>
  </si>
  <si>
    <t xml:space="preserve">Se presento una falla natural externa a los acabados </t>
  </si>
  <si>
    <t>Informe anual sobre las visitas efectuadas en relación con el estado de las obras ejecutadas</t>
  </si>
  <si>
    <t>Seguimiento a la estabilidad de la obra</t>
  </si>
  <si>
    <t>Número de CIV revisados / Número de CIV intervenidos en el año inmediatamente anterior.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</si>
  <si>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</si>
  <si>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</si>
  <si>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</si>
  <si>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</si>
  <si>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</si>
  <si>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</si>
  <si>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</si>
  <si>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</si>
  <si>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</si>
  <si>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</si>
  <si>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</si>
  <si>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</si>
  <si>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</si>
  <si>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</si>
  <si>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</si>
  <si>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</si>
  <si>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</si>
  <si>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2023 2023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</si>
</sst>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3" fillId="0" borderId="0" xfId="0" applyFont="1"/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wrapText="1"/>
    </xf>
    <xf numFmtId="0" fontId="2" fillId="4" borderId="2" xfId="0" applyFont="1" applyFill="1" applyBorder="1" applyAlignment="1">
      <alignment vertical="center"/>
    </xf>
    <xf numFmtId="0" fontId="5" fillId="0" borderId="11" xfId="0" applyFont="1" applyBorder="1" applyAlignment="1">
      <alignment wrapText="1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164" fontId="5" fillId="3" borderId="2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3" borderId="6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 wrapText="1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164" fontId="4" fillId="3" borderId="2" xfId="0" applyNumberFormat="1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641459</xdr:colOff>
      <xdr:row>9</xdr:row>
      <xdr:rowOff>177843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50999"/>
  <sheetViews>
    <sheetView tabSelected="1" topLeftCell="F10" workbookViewId="0">
      <pane ySplit="1" topLeftCell="A11" activePane="bottomLeft" state="frozen"/>
      <selection activeCell="H10" sqref="H10"/>
      <selection pane="bottomLeft" activeCell="G14" sqref="G14"/>
    </sheetView>
  </sheetViews>
  <sheetFormatPr baseColWidth="10" defaultColWidth="9.140625" defaultRowHeight="15" x14ac:dyDescent="0.25"/>
  <cols>
    <col min="1" max="1" width="0" hidden="1" customWidth="1"/>
    <col min="2" max="2" width="17" hidden="1" customWidth="1"/>
    <col min="3" max="3" width="26" hidden="1" customWidth="1"/>
    <col min="4" max="4" width="54.7109375" hidden="1" customWidth="1"/>
    <col min="5" max="5" width="94.140625" hidden="1" customWidth="1"/>
    <col min="6" max="7" width="62" customWidth="1"/>
    <col min="8" max="8" width="38.5703125" customWidth="1"/>
    <col min="9" max="9" width="19" customWidth="1"/>
    <col min="10" max="10" width="24" customWidth="1"/>
    <col min="11" max="11" width="26" customWidth="1"/>
    <col min="12" max="12" width="27" customWidth="1"/>
    <col min="13" max="13" width="17.28515625" customWidth="1"/>
    <col min="14" max="14" width="37.140625" customWidth="1"/>
    <col min="15" max="15" width="21" customWidth="1"/>
    <col min="16" max="16" width="26" customWidth="1"/>
    <col min="18" max="257" width="8" customWidth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ht="15.75" thickBot="1" x14ac:dyDescent="0.3">
      <c r="B2" s="1" t="s">
        <v>2</v>
      </c>
      <c r="C2" s="1">
        <v>14251</v>
      </c>
      <c r="D2" s="1" t="s">
        <v>3</v>
      </c>
    </row>
    <row r="3" spans="1:16" hidden="1" x14ac:dyDescent="0.25">
      <c r="B3" s="1" t="s">
        <v>4</v>
      </c>
      <c r="C3" s="1">
        <v>1</v>
      </c>
    </row>
    <row r="4" spans="1:16" hidden="1" x14ac:dyDescent="0.25">
      <c r="B4" s="1" t="s">
        <v>5</v>
      </c>
      <c r="C4" s="1">
        <v>13</v>
      </c>
    </row>
    <row r="5" spans="1:16" hidden="1" x14ac:dyDescent="0.25">
      <c r="B5" s="1" t="s">
        <v>6</v>
      </c>
      <c r="C5" s="3">
        <v>45821</v>
      </c>
    </row>
    <row r="6" spans="1:16" hidden="1" x14ac:dyDescent="0.25">
      <c r="B6" s="1" t="s">
        <v>7</v>
      </c>
      <c r="C6" s="1">
        <v>1</v>
      </c>
      <c r="D6" s="1" t="s">
        <v>8</v>
      </c>
    </row>
    <row r="7" spans="1:16" ht="15.75" hidden="1" thickBot="1" x14ac:dyDescent="0.3"/>
    <row r="8" spans="1:16" hidden="1" x14ac:dyDescent="0.25">
      <c r="A8" s="1" t="s">
        <v>9</v>
      </c>
      <c r="B8" s="20" t="s">
        <v>10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5.75" hidden="1" thickBot="1" x14ac:dyDescent="0.3">
      <c r="C9" s="1">
        <v>4</v>
      </c>
      <c r="D9" s="1">
        <v>8</v>
      </c>
      <c r="E9" s="1">
        <v>20</v>
      </c>
      <c r="F9" s="1">
        <v>24</v>
      </c>
      <c r="G9" s="1"/>
      <c r="H9" s="9">
        <v>28</v>
      </c>
      <c r="I9" s="1">
        <v>32</v>
      </c>
      <c r="J9" s="1">
        <v>36</v>
      </c>
      <c r="K9" s="1">
        <v>44</v>
      </c>
      <c r="L9" s="1">
        <v>48</v>
      </c>
      <c r="M9" s="1">
        <v>60</v>
      </c>
      <c r="N9" s="1">
        <v>64</v>
      </c>
      <c r="O9" s="1">
        <v>68</v>
      </c>
      <c r="P9" s="1">
        <v>72</v>
      </c>
    </row>
    <row r="10" spans="1:16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0" t="s">
        <v>15</v>
      </c>
      <c r="H10" s="12" t="s">
        <v>16</v>
      </c>
      <c r="I10" s="1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</row>
    <row r="11" spans="1:16" ht="60.75" thickBot="1" x14ac:dyDescent="0.3">
      <c r="A11" s="1">
        <v>1</v>
      </c>
      <c r="B11" t="s">
        <v>25</v>
      </c>
      <c r="C11" s="14">
        <v>13</v>
      </c>
      <c r="D11" s="2" t="s">
        <v>26</v>
      </c>
      <c r="E11" s="2">
        <v>109</v>
      </c>
      <c r="F11" s="2" t="s">
        <v>27</v>
      </c>
      <c r="G11" s="7" t="s">
        <v>28</v>
      </c>
      <c r="H11" s="13" t="s">
        <v>29</v>
      </c>
      <c r="I11" s="22">
        <v>1</v>
      </c>
      <c r="J11" s="23" t="s">
        <v>30</v>
      </c>
      <c r="K11" s="23" t="s">
        <v>31</v>
      </c>
      <c r="L11" s="23" t="s">
        <v>32</v>
      </c>
      <c r="M11" s="24">
        <v>100</v>
      </c>
      <c r="N11" s="24" t="s">
        <v>33</v>
      </c>
      <c r="O11" s="25">
        <v>45839</v>
      </c>
      <c r="P11" s="25">
        <v>46022</v>
      </c>
    </row>
    <row r="12" spans="1:16" ht="60" x14ac:dyDescent="0.25">
      <c r="A12" s="1">
        <v>4</v>
      </c>
      <c r="B12" t="s">
        <v>34</v>
      </c>
      <c r="C12" s="14">
        <v>13</v>
      </c>
      <c r="D12" s="2" t="s">
        <v>35</v>
      </c>
      <c r="E12" s="2">
        <v>109</v>
      </c>
      <c r="F12" s="2" t="s">
        <v>36</v>
      </c>
      <c r="G12" s="7" t="s">
        <v>37</v>
      </c>
      <c r="H12" s="15" t="s">
        <v>38</v>
      </c>
      <c r="I12" s="16">
        <v>1</v>
      </c>
      <c r="J12" s="17" t="s">
        <v>39</v>
      </c>
      <c r="K12" s="17" t="s">
        <v>40</v>
      </c>
      <c r="L12" s="17" t="s">
        <v>41</v>
      </c>
      <c r="M12" s="18">
        <v>100</v>
      </c>
      <c r="N12" s="18" t="s">
        <v>42</v>
      </c>
      <c r="O12" s="19">
        <v>46037</v>
      </c>
      <c r="P12" s="19">
        <v>46081</v>
      </c>
    </row>
    <row r="13" spans="1:16" ht="75" x14ac:dyDescent="0.25">
      <c r="A13" s="1">
        <v>7</v>
      </c>
      <c r="B13" t="s">
        <v>43</v>
      </c>
      <c r="C13" s="14">
        <v>13</v>
      </c>
      <c r="D13" s="2" t="s">
        <v>35</v>
      </c>
      <c r="E13" s="2">
        <v>109</v>
      </c>
      <c r="F13" s="2" t="s">
        <v>44</v>
      </c>
      <c r="G13" s="7" t="s">
        <v>45</v>
      </c>
      <c r="H13" s="15" t="s">
        <v>46</v>
      </c>
      <c r="I13" s="16">
        <v>1</v>
      </c>
      <c r="J13" s="17" t="s">
        <v>47</v>
      </c>
      <c r="K13" s="17" t="s">
        <v>48</v>
      </c>
      <c r="L13" s="17" t="s">
        <v>49</v>
      </c>
      <c r="M13" s="18">
        <v>100</v>
      </c>
      <c r="N13" s="18" t="s">
        <v>50</v>
      </c>
      <c r="O13" s="19">
        <v>45839</v>
      </c>
      <c r="P13" s="19">
        <v>46022</v>
      </c>
    </row>
    <row r="14" spans="1:16" ht="99" customHeight="1" thickBot="1" x14ac:dyDescent="0.3">
      <c r="A14" s="1">
        <v>10</v>
      </c>
      <c r="B14" t="s">
        <v>51</v>
      </c>
      <c r="C14" s="14">
        <v>13</v>
      </c>
      <c r="D14" s="2" t="s">
        <v>35</v>
      </c>
      <c r="E14" s="4">
        <v>109</v>
      </c>
      <c r="F14" s="5" t="s">
        <v>52</v>
      </c>
      <c r="G14" s="8" t="s">
        <v>53</v>
      </c>
      <c r="H14" s="15" t="s">
        <v>54</v>
      </c>
      <c r="I14" s="16">
        <v>1</v>
      </c>
      <c r="J14" s="17" t="s">
        <v>55</v>
      </c>
      <c r="K14" s="17" t="s">
        <v>56</v>
      </c>
      <c r="L14" s="17" t="s">
        <v>57</v>
      </c>
      <c r="M14" s="18">
        <v>1</v>
      </c>
      <c r="N14" s="17" t="s">
        <v>58</v>
      </c>
      <c r="O14" s="19">
        <v>45839</v>
      </c>
      <c r="P14" s="19">
        <v>45900</v>
      </c>
    </row>
    <row r="15" spans="1:16" ht="45" x14ac:dyDescent="0.25">
      <c r="A15" s="1">
        <v>13</v>
      </c>
      <c r="B15" t="s">
        <v>59</v>
      </c>
      <c r="C15" s="14">
        <v>13</v>
      </c>
      <c r="D15" s="2" t="s">
        <v>35</v>
      </c>
      <c r="E15" s="4">
        <v>109</v>
      </c>
      <c r="F15" s="5" t="s">
        <v>60</v>
      </c>
      <c r="G15" s="8" t="s">
        <v>61</v>
      </c>
      <c r="H15" s="15" t="s">
        <v>62</v>
      </c>
      <c r="I15" s="16">
        <v>1</v>
      </c>
      <c r="J15" s="17" t="s">
        <v>63</v>
      </c>
      <c r="K15" s="17" t="s">
        <v>64</v>
      </c>
      <c r="L15" s="17" t="s">
        <v>65</v>
      </c>
      <c r="M15" s="18">
        <v>100</v>
      </c>
      <c r="N15" s="18" t="s">
        <v>66</v>
      </c>
      <c r="O15" s="19">
        <v>45839</v>
      </c>
      <c r="P15" s="19">
        <v>46022</v>
      </c>
    </row>
    <row r="16" spans="1:16" ht="60" x14ac:dyDescent="0.25">
      <c r="A16" s="1">
        <v>16</v>
      </c>
      <c r="B16" t="s">
        <v>67</v>
      </c>
      <c r="C16" s="14">
        <v>13</v>
      </c>
      <c r="D16" s="2" t="s">
        <v>35</v>
      </c>
      <c r="E16" s="2">
        <v>109</v>
      </c>
      <c r="F16" s="2" t="s">
        <v>68</v>
      </c>
      <c r="G16" s="7" t="s">
        <v>69</v>
      </c>
      <c r="H16" s="15" t="s">
        <v>70</v>
      </c>
      <c r="I16" s="16">
        <v>1</v>
      </c>
      <c r="J16" s="17" t="s">
        <v>71</v>
      </c>
      <c r="K16" s="17" t="s">
        <v>72</v>
      </c>
      <c r="L16" s="17" t="s">
        <v>73</v>
      </c>
      <c r="M16" s="18">
        <v>100</v>
      </c>
      <c r="N16" s="18" t="s">
        <v>66</v>
      </c>
      <c r="O16" s="19">
        <v>45839</v>
      </c>
      <c r="P16" s="19">
        <v>46022</v>
      </c>
    </row>
    <row r="17" spans="9:9" x14ac:dyDescent="0.25">
      <c r="I17" s="6"/>
    </row>
    <row r="18" spans="9:9" x14ac:dyDescent="0.25">
      <c r="I18" s="6"/>
    </row>
    <row r="350980" spans="1:1" x14ac:dyDescent="0.25">
      <c r="A350980" t="s">
        <v>74</v>
      </c>
    </row>
    <row r="350981" spans="1:1" x14ac:dyDescent="0.25">
      <c r="A350981" t="s">
        <v>75</v>
      </c>
    </row>
    <row r="350982" spans="1:1" x14ac:dyDescent="0.25">
      <c r="A350982" t="s">
        <v>76</v>
      </c>
    </row>
    <row r="350983" spans="1:1" x14ac:dyDescent="0.25">
      <c r="A350983" t="s">
        <v>77</v>
      </c>
    </row>
    <row r="350984" spans="1:1" x14ac:dyDescent="0.25">
      <c r="A350984" t="s">
        <v>78</v>
      </c>
    </row>
    <row r="350985" spans="1:1" x14ac:dyDescent="0.25">
      <c r="A350985" t="s">
        <v>79</v>
      </c>
    </row>
    <row r="350986" spans="1:1" x14ac:dyDescent="0.25">
      <c r="A350986" t="s">
        <v>80</v>
      </c>
    </row>
    <row r="350987" spans="1:1" x14ac:dyDescent="0.25">
      <c r="A350987" t="s">
        <v>81</v>
      </c>
    </row>
    <row r="350988" spans="1:1" x14ac:dyDescent="0.25">
      <c r="A350988" t="s">
        <v>82</v>
      </c>
    </row>
    <row r="350989" spans="1:1" x14ac:dyDescent="0.25">
      <c r="A350989" t="s">
        <v>83</v>
      </c>
    </row>
    <row r="350990" spans="1:1" x14ac:dyDescent="0.25">
      <c r="A350990" t="s">
        <v>84</v>
      </c>
    </row>
    <row r="350991" spans="1:1" x14ac:dyDescent="0.25">
      <c r="A350991" t="s">
        <v>85</v>
      </c>
    </row>
    <row r="350992" spans="1:1" x14ac:dyDescent="0.25">
      <c r="A350992" t="s">
        <v>86</v>
      </c>
    </row>
    <row r="350993" spans="1:1" x14ac:dyDescent="0.25">
      <c r="A350993" t="s">
        <v>87</v>
      </c>
    </row>
    <row r="350994" spans="1:1" x14ac:dyDescent="0.25">
      <c r="A350994" t="s">
        <v>88</v>
      </c>
    </row>
    <row r="350995" spans="1:1" x14ac:dyDescent="0.25">
      <c r="A350995" t="s">
        <v>89</v>
      </c>
    </row>
    <row r="350996" spans="1:1" x14ac:dyDescent="0.25">
      <c r="A350996" t="s">
        <v>90</v>
      </c>
    </row>
    <row r="350997" spans="1:1" x14ac:dyDescent="0.25">
      <c r="A350997" t="s">
        <v>91</v>
      </c>
    </row>
    <row r="350998" spans="1:1" x14ac:dyDescent="0.25">
      <c r="A350998" t="s">
        <v>35</v>
      </c>
    </row>
    <row r="350999" spans="1:1" x14ac:dyDescent="0.25">
      <c r="A350999" t="s">
        <v>26</v>
      </c>
    </row>
  </sheetData>
  <mergeCells count="1">
    <mergeCell ref="B8:P8"/>
  </mergeCells>
  <dataValidations count="10">
    <dataValidation type="textLength" allowBlank="1" showInputMessage="1" showErrorMessage="1" errorTitle="Entrada no válida" error="Escriba un texto  Maximo 20 Caracteres" promptTitle="Cualquier contenido Maximo 20 Caracteres" sqref="F11:F13 F15:F16" xr:uid="{00000000-0002-0000-0000-000000000000}">
      <formula1>0</formula1>
      <formula2>20</formula2>
    </dataValidation>
    <dataValidation type="textLength" allowBlank="1" showInputMessage="1" showErrorMessage="1" errorTitle="Entrada no válida" error="Escriba un texto  Maximo 9 Caracteres" promptTitle="Cualquier contenido Maximo 9 Caracteres" sqref="C11:C16" xr:uid="{00000000-0002-0000-0000-000001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6" xr:uid="{00000000-0002-0000-0000-000002000000}">
      <formula1>$A$350979:$A$350999</formula1>
    </dataValidation>
    <dataValidation type="decimal" allowBlank="1" showInputMessage="1" showErrorMessage="1" errorTitle="Entrada no válida" error="Por favor escriba un número" promptTitle="Escriba un número en esta casilla" sqref="E11:E16" xr:uid="{00000000-0002-0000-0000-000003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500 Caracteres" promptTitle="Cualquier contenido Maximo 500 Caracteres" sqref="J11:J16 G11:G16 K16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I11:I16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N11:N16 K11:K15" xr:uid="{00000000-0002-0000-00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L11:L16" xr:uid="{00000000-0002-0000-00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M11:M16" xr:uid="{00000000-0002-0000-00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O11:P16" xr:uid="{00000000-0002-0000-0000-000009000000}">
      <formula1>1900/1/1</formula1>
      <formula2>3000/1/1</formula2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14251 CB-0402F  PLAN DE MEJO...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FDLT</cp:lastModifiedBy>
  <cp:revision/>
  <dcterms:created xsi:type="dcterms:W3CDTF">2025-06-18T19:41:39Z</dcterms:created>
  <dcterms:modified xsi:type="dcterms:W3CDTF">2025-07-30T13:41:49Z</dcterms:modified>
  <cp:category/>
  <cp:contentStatus/>
</cp:coreProperties>
</file>