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andra.pereira\Documents\CONTRATO 436 2020 EQUIPO GOBIERNO 1 SEPTIEMBRE\7. OCTUBRE 2020\OBLIGACION 5 TRANSPARENCIA\LEY 1712\ALCALDIAS LOCALES\MATRICES LOCALIDADES TERCER TRIMESTRE\"/>
    </mc:Choice>
  </mc:AlternateContent>
  <xr:revisionPtr revIDLastSave="0" documentId="8_{1615B8F0-3E71-4126-875D-D3D8CA21F543}" xr6:coauthVersionLast="45" xr6:coauthVersionMax="45" xr10:uidLastSave="{00000000-0000-0000-0000-000000000000}"/>
  <bookViews>
    <workbookView xWindow="-120" yWindow="-120" windowWidth="29040" windowHeight="15840" xr2:uid="{00000000-000D-0000-FFFF-FFFF00000000}"/>
  </bookViews>
  <sheets>
    <sheet name="TEUSAQUILLO" sheetId="1" r:id="rId1"/>
    <sheet name="NIVEL DE CUMPLIMIENTO" sheetId="2" r:id="rId2"/>
  </sheets>
  <definedNames>
    <definedName name="_xlnm._FilterDatabase" localSheetId="0" hidden="1">TEUSAQUILLO!$G$7:$M$175</definedName>
    <definedName name="_FilterDatabase_0" localSheetId="0">TEUSAQUILLO!$A$6:$G$174</definedName>
    <definedName name="_FilterDatabase_0_0" localSheetId="0">TEUSAQUILLO!$A$6:$G$174</definedName>
    <definedName name="_FilterDatabase_0_0_0" localSheetId="0">TEUSAQUILLO!$A$6:$G$174</definedName>
    <definedName name="_xlnm.Print_Area" localSheetId="0">TEUSAQUILLO!$A$5:$G$174</definedName>
    <definedName name="Print_Area_0" localSheetId="0">TEUSAQUILLO!$A$5:$G$174</definedName>
    <definedName name="Print_Area_0_0" localSheetId="0">TEUSAQUILLO!$A$5:$G$174</definedName>
    <definedName name="Print_Area_0_0_0" localSheetId="0">TEUSAQUILLO!$A$5:$G$174</definedName>
    <definedName name="Print_Titles_0" localSheetId="0">TEUSAQUILLO!$5:$6</definedName>
    <definedName name="Print_Titles_0_0" localSheetId="0">TEUSAQUILLO!$5:$6</definedName>
    <definedName name="Print_Titles_0_0_0" localSheetId="0">TEUSAQUILLO!#REF!</definedName>
    <definedName name="_xlnm.Print_Titles" localSheetId="0">TEUSAQUILLO!$5:$6</definedName>
    <definedName name="Z_02E5D866_D53A_4EF6_B50C_D3093017D776_.wvu.FilterData" localSheetId="0">TEUSAQUILLO!$A$6:$G$174</definedName>
    <definedName name="Z_1EAEE9B9_E6FE_4188_9E38_7E6D9DDC7F9D_.wvu.FilterData" localSheetId="0">TEUSAQUILLO!$A$6:$G$174</definedName>
    <definedName name="Z_28FA599E_4F80_47B3_A19A_2948FB11B983_.wvu.FilterData" localSheetId="0">TEUSAQUILLO!$A$6:$G$174</definedName>
    <definedName name="Z_390D922C_AF95_4CC3_BEE3_A70589C89D96_.wvu.FilterData" localSheetId="0">TEUSAQUILLO!$A$6:$G$174</definedName>
    <definedName name="Z_6C3DF6E3_8733_497E_82C7_4D8B474FBE11_.wvu.FilterData" localSheetId="0">TEUSAQUILLO!$A$6:$G$174</definedName>
    <definedName name="Z_6C3DF6E3_8733_497E_82C7_4D8B474FBE11_.wvu.PrintArea" localSheetId="0">TEUSAQUILLO!$A:$G</definedName>
    <definedName name="Z_70B9DA2C_3A67_4532_B865_46B164706639_.wvu.FilterData" localSheetId="0">TEUSAQUILLO!$A$6:$G$174</definedName>
    <definedName name="Z_70B9DA2C_3A67_4532_B865_46B164706639_.wvu.PrintArea" localSheetId="0">TEUSAQUILLO!$A:$G</definedName>
    <definedName name="Z_87B5649D_2E35_4724_A804_B6030808A779_.wvu.FilterData" localSheetId="0">TEUSAQUILLO!$A$6:$G$174</definedName>
    <definedName name="Z_BF874B2C_4DFD_4433_81A9_B6E7EAB81C49_.wvu.FilterData" localSheetId="0">TEUSAQUILLO!$A$6:$G$174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36" i="1" l="1"/>
  <c r="L8" i="1" l="1"/>
  <c r="L122" i="1" l="1"/>
  <c r="L114" i="1"/>
  <c r="L115" i="1"/>
  <c r="L116" i="1"/>
  <c r="L101" i="1"/>
  <c r="L102" i="1"/>
  <c r="L103" i="1"/>
  <c r="L94" i="1"/>
  <c r="L95" i="1"/>
  <c r="L96" i="1"/>
  <c r="L97" i="1"/>
  <c r="L90" i="1"/>
  <c r="L91" i="1"/>
  <c r="L92" i="1"/>
  <c r="L93" i="1"/>
  <c r="L89" i="1"/>
  <c r="L88" i="1"/>
  <c r="L53" i="1"/>
  <c r="L175" i="1"/>
  <c r="L174" i="1"/>
  <c r="L173" i="1"/>
  <c r="L172" i="1"/>
  <c r="L171" i="1"/>
  <c r="L169" i="1"/>
  <c r="L167" i="1"/>
  <c r="L165" i="1"/>
  <c r="L164" i="1"/>
  <c r="L163" i="1"/>
  <c r="L154" i="1"/>
  <c r="L139" i="1"/>
  <c r="L130" i="1"/>
  <c r="L125" i="1"/>
  <c r="L123" i="1"/>
  <c r="L121" i="1"/>
  <c r="L120" i="1"/>
  <c r="L119" i="1"/>
  <c r="L118" i="1"/>
  <c r="L117" i="1"/>
  <c r="L113" i="1"/>
  <c r="L112" i="1"/>
  <c r="L111" i="1"/>
  <c r="L110" i="1"/>
  <c r="L109" i="1"/>
  <c r="L108" i="1"/>
  <c r="L107" i="1"/>
  <c r="L106" i="1"/>
  <c r="L105" i="1"/>
  <c r="L104" i="1"/>
  <c r="L100" i="1"/>
  <c r="L99" i="1"/>
  <c r="L98" i="1"/>
  <c r="L87" i="1"/>
  <c r="L86" i="1"/>
  <c r="L85" i="1"/>
  <c r="L84" i="1"/>
  <c r="L83" i="1"/>
  <c r="L82" i="1"/>
  <c r="L81" i="1"/>
  <c r="L80" i="1"/>
  <c r="L79" i="1"/>
  <c r="L78" i="1"/>
  <c r="L77" i="1"/>
  <c r="L76" i="1"/>
  <c r="L75" i="1"/>
  <c r="L74" i="1"/>
  <c r="L73" i="1"/>
  <c r="L72" i="1"/>
  <c r="L71" i="1"/>
  <c r="L70" i="1"/>
  <c r="L69"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179" i="1" l="1"/>
  <c r="B4" i="2" s="1"/>
  <c r="L178" i="1"/>
  <c r="L180" i="1" l="1"/>
  <c r="B3" i="2"/>
  <c r="B5" i="2" s="1"/>
  <c r="B8" i="2" l="1"/>
</calcChain>
</file>

<file path=xl/sharedStrings.xml><?xml version="1.0" encoding="utf-8"?>
<sst xmlns="http://schemas.openxmlformats.org/spreadsheetml/2006/main" count="917" uniqueCount="485">
  <si>
    <t>Explicación</t>
  </si>
  <si>
    <t>Normatividad</t>
  </si>
  <si>
    <t>Categoría</t>
  </si>
  <si>
    <t>Descripción</t>
  </si>
  <si>
    <t>Si</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</si>
  <si>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</si>
  <si>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</si>
  <si>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</si>
  <si>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</si>
  <si>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</si>
  <si>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</si>
  <si>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</si>
  <si>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</si>
  <si>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</si>
  <si>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</si>
  <si>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</si>
  <si>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</si>
  <si>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</si>
  <si>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</si>
  <si>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</si>
  <si>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</si>
  <si>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</si>
  <si>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</si>
  <si>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</si>
  <si>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</si>
  <si>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</si>
  <si>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</si>
  <si>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</si>
  <si>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</si>
  <si>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</si>
  <si>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</si>
  <si>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</si>
  <si>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</si>
  <si>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</si>
  <si>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</si>
  <si>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</si>
  <si>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</si>
  <si>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</si>
  <si>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</si>
  <si>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</si>
  <si>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</si>
  <si>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</si>
  <si>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</si>
  <si>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</si>
  <si>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</si>
  <si>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</si>
  <si>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</si>
  <si>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</si>
  <si>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</si>
  <si>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</si>
  <si>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</si>
  <si>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</si>
  <si>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</si>
  <si>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</si>
  <si>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</si>
  <si>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</si>
  <si>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</si>
  <si>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</si>
  <si>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</si>
  <si>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</si>
  <si>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</si>
  <si>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</si>
  <si>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</si>
  <si>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</si>
  <si>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</si>
  <si>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</si>
  <si>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</si>
  <si>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</si>
  <si>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</si>
  <si>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</si>
  <si>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</si>
  <si>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</si>
  <si>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</si>
  <si>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</si>
  <si>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</si>
  <si>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</si>
  <si>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</si>
  <si>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</si>
  <si>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</si>
  <si>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</si>
  <si>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</si>
  <si>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</si>
  <si>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</si>
  <si>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</si>
  <si>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</si>
  <si>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</si>
  <si>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</si>
  <si>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</si>
  <si>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</si>
  <si>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</si>
  <si>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</si>
  <si>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</si>
  <si>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</si>
  <si>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</si>
  <si>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</si>
  <si>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</si>
  <si>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</si>
  <si>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</si>
  <si>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</si>
  <si>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</si>
  <si>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</si>
  <si>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</si>
  <si>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</si>
  <si>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</si>
  <si>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</si>
  <si>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</si>
  <si>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</si>
  <si>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</si>
  <si>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</si>
  <si>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</si>
  <si>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</si>
  <si>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</si>
  <si>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</si>
  <si>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</si>
  <si>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</si>
  <si>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</si>
  <si>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</si>
  <si>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</si>
  <si>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</si>
  <si>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</si>
  <si>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</si>
  <si>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</si>
  <si>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</si>
  <si>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</si>
  <si>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</si>
  <si>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</si>
  <si>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</si>
  <si>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</si>
  <si>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</si>
  <si>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</si>
  <si>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</si>
  <si>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</si>
  <si>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</si>
  <si>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</si>
  <si>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</si>
  <si>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</si>
  <si>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</si>
  <si>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</si>
  <si>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</si>
  <si>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</si>
  <si>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</si>
  <si>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</si>
  <si>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</si>
  <si>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</si>
  <si>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</si>
  <si>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</si>
  <si>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</si>
  <si>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</si>
  <si>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</si>
  <si>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</si>
  <si>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</si>
  <si>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</si>
  <si>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</si>
  <si>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</si>
  <si>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</si>
  <si>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</si>
  <si>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</si>
  <si>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</si>
  <si>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</si>
  <si>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</si>
  <si>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</si>
  <si>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</si>
  <si>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</si>
  <si>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</si>
  <si>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</si>
  <si>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</si>
  <si>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</si>
  <si>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</si>
  <si>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</si>
  <si>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</si>
  <si>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</si>
  <si>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</si>
  <si>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</si>
  <si>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</si>
  <si>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</si>
  <si>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</si>
  <si>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</si>
  <si>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</si>
  <si>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</si>
  <si>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</si>
  <si>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</si>
  <si>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</si>
  <si>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</si>
  <si>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</si>
  <si>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</si>
  <si>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</si>
  <si>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</si>
  <si>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</si>
  <si>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</si>
  <si>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</si>
  <si>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</si>
  <si>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</si>
  <si>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</si>
  <si>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</si>
  <si>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</si>
  <si>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</si>
  <si>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</si>
  <si>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</si>
  <si>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</si>
  <si>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</si>
  <si>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</si>
  <si>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</si>
  <si>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</si>
  <si>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</si>
  <si>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</si>
  <si>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</si>
  <si>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</si>
  <si>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</si>
  <si>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</si>
  <si>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</si>
  <si>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</si>
  <si>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</si>
  <si>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</si>
  <si>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</si>
  <si>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</si>
  <si>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</si>
  <si>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</si>
  <si>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</si>
  <si>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</si>
  <si>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</si>
  <si>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</si>
  <si>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</si>
  <si>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</si>
  <si>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</si>
  <si>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</si>
  <si>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</si>
  <si>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</si>
  <si>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</si>
  <si>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</si>
  <si>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</si>
  <si>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</si>
  <si>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</si>
  <si>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</si>
  <si>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</si>
  <si>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</si>
  <si>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</si>
  <si>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</si>
  <si>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</si>
  <si>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</si>
  <si>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</si>
  <si>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</si>
  <si>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</si>
  <si>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</si>
  <si>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</si>
  <si>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</si>
  <si>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</si>
  <si>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</si>
  <si>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</si>
  <si>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</si>
  <si>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</si>
  <si>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</si>
  <si>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</si>
  <si>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</si>
  <si>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</si>
  <si>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</si>
  <si>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</si>
  <si>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</si>
  <si>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</si>
  <si>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</si>
  <si>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</si>
  <si>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</si>
  <si>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</si>
  <si>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</si>
  <si>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</si>
  <si>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</si>
  <si>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</si>
  <si>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</si>
  <si>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</si>
  <si>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</si>
  <si>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</si>
  <si>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</si>
  <si>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</si>
  <si>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</si>
  <si>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</si>
  <si>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</si>
  <si>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</si>
  <si>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</si>
  <si>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</si>
  <si>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</si>
  <si>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</si>
  <si>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</si>
  <si>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</si>
  <si>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</si>
  <si>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</si>
  <si>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</si>
  <si>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</si>
  <si>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</si>
  <si>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</si>
  <si>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</si>
  <si>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</si>
  <si>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</si>
  <si>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</si>
  <si>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</si>
  <si>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</si>
  <si>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</si>
  <si>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</si>
  <si>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</si>
  <si>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</si>
  <si>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</si>
  <si>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</si>
  <si>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</si>
  <si>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</si>
  <si>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</si>
  <si>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</si>
  <si>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</si>
  <si>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</si>
  <si>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</si>
  <si>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SI/NO VALOR</t>
  </si>
  <si>
    <t>Cumplimiento</t>
  </si>
  <si>
    <t>http://www.gobiernobogota.gov.co/transparencia/informacion-interes/faqs</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</si>
  <si>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</si>
  <si>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</si>
  <si>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</si>
  <si>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</si>
  <si>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</si>
  <si>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http://www.gobiernobogota.gov.co/transparencia/contratacion/plan-anual-adquisiciones</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</si>
  <si>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</si>
  <si>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</si>
  <si>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</si>
  <si>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</si>
  <si>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</si>
  <si>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</si>
  <si>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</si>
  <si>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</si>
  <si>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</si>
  <si>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</si>
  <si>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</si>
  <si>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</si>
  <si>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Directorio de entidades DEL SECTOR</t>
  </si>
  <si>
    <t>http://www.gobiernobogota.gov.co/rendicion-de-cuentas/</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</si>
  <si>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</si>
  <si>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</si>
  <si>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</si>
  <si>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</si>
  <si>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</si>
  <si>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</si>
  <si>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</si>
  <si>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</si>
  <si>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</si>
  <si>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</si>
  <si>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</si>
  <si>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</si>
  <si>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</si>
  <si>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</si>
  <si>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</si>
  <si>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</si>
  <si>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 xml:space="preserve">la información se encuentra publicada en la seccion correspondiente. (Revisado, Abril de 2020). </t>
  </si>
  <si>
    <t xml:space="preserve">la información se encuentra publicada en la seccion correspondiente. El acto administrativo es de la vigencia 2016. (Revisado, Abril de 2020). </t>
  </si>
  <si>
    <t>Registro de Publicaciones</t>
  </si>
  <si>
    <t>ACCIONES DE MONITOREO Y ACTUALIZACION</t>
  </si>
  <si>
    <t xml:space="preserve">Medio de Verificación de Cumplimiento </t>
  </si>
  <si>
    <t>VINCULO COMPARTIDO CON EL SITIO WEB DE GOBIERNO</t>
  </si>
  <si>
    <t xml:space="preserve">DTI
</t>
  </si>
  <si>
    <t>https://bogota.gov.co/infancia</t>
  </si>
  <si>
    <t xml:space="preserve">SUBSECRETARIA DE GESTION INSTITUCIONAL </t>
  </si>
  <si>
    <t xml:space="preserve">SUBSECRETARIA DE GESTION INSTITUCIONAL  Y PLANEACION
</t>
  </si>
  <si>
    <t>http://www.gobiernobogota.gov.co/transparencia/organizacion/ofertas-empleo-0#</t>
  </si>
  <si>
    <t>DIRECCION DE GESTION DEL TALENTO HUMANO Y CONTRATACION</t>
  </si>
  <si>
    <t>http://www.gobiernobogota.gov.co/transparencia/control/entes-control-vigilancia-mecanismos-supervision</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</si>
  <si>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</si>
  <si>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</si>
  <si>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</si>
  <si>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</si>
  <si>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</si>
  <si>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</si>
  <si>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</si>
  <si>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</si>
  <si>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</si>
  <si>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</si>
  <si>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</si>
  <si>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</si>
  <si>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</si>
  <si>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</si>
  <si>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</si>
  <si>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</si>
  <si>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</si>
  <si>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</si>
  <si>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</si>
  <si>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</si>
  <si>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</si>
  <si>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</si>
  <si>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</si>
  <si>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</si>
  <si>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</si>
  <si>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</si>
  <si>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</si>
  <si>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</si>
  <si>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</si>
  <si>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</si>
  <si>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</si>
  <si>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</si>
  <si>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http://www.gobiernobogota.gov.co/transparencia/planeacion/participacion-ciudadana</t>
  </si>
  <si>
    <t xml:space="preserve">SUBSECRETARIA PARA LA GOBERNABILIDAD Y LA GARANTIA DE LOS DERECHOS
</t>
  </si>
  <si>
    <t>FDL ALCALDIA LOCAL</t>
  </si>
  <si>
    <t>http://www.gobiernobogota.gov.co/sgdapp/?q=normas&amp;field_normo_clasificacion_value=All&amp;field_normo_dependencia_value=20&amp;field_normo_descripcion_value=&amp;field_normo_fecha_value=&amp;title=</t>
  </si>
  <si>
    <t xml:space="preserve">LAS NORMAS SE ACTUALIZAN PERIODICAMETE </t>
  </si>
  <si>
    <t>LA INFORMACIÓN SE ENCUENTRA DESACTUALIZADA AUNQUE ESTO NO DEPENDE DIRECTAMENTE DE LA ALCALDÍA LOCAL SINO DEL NIVEL CENTRAL
La información se encuentra desactualizada, falta cuarto trimestre de 2019 y pirmer y segundo trimestre de 2020</t>
  </si>
  <si>
    <t>Se encuentran los tramites y servicos que la entidad ofrece a la ciudadanía.
Como nuevo servicio se puso a disposición de la ciudadanía el de Denuncia Actos de Corrupción.</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</si>
  <si>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</si>
  <si>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</si>
  <si>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Se encuentra publicado pero hay que actualizarlo de acuerdo cada proceso archivistico vigente</t>
  </si>
  <si>
    <t>http://www.gobiernobogota.gov.co/transparencia/instrumentos-gestion-informacion-publica/gestion-documental/105-programa-gestion</t>
  </si>
  <si>
    <t>http://www.gobiernobogota.gov.co/contenidos/tablas-retencion-documetal-la-secretaria-distriral-gobierno</t>
  </si>
  <si>
    <t>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t>
  </si>
  <si>
    <t>http://www.teusaquillo.gov.co/transparencia</t>
  </si>
  <si>
    <t>http://www.teusaquillo.gov.co/transparencia/atencion-ciudadano/sede-principal</t>
  </si>
  <si>
    <t>http://www.teusaquillo.gov.co/govi-sdqs/crear</t>
  </si>
  <si>
    <t>http://www.teusaquillo.gov.co/mi-localidad/conociendo-mi-localidad/alcalde-local</t>
  </si>
  <si>
    <t>http://www.teusaquillo.gov.co/transparencia/informacion-interes/publicaciones</t>
  </si>
  <si>
    <t>http://www.teusaquillo.gov.co/transparencia/informacion-interes/faqs</t>
  </si>
  <si>
    <t>http://www.teusaquillo.gov.co/transparencia/informacion-interes/glosario</t>
  </si>
  <si>
    <t>http://www.teusaquillo.gov.co/todas-las-noticias</t>
  </si>
  <si>
    <t>http://www.teusaquillo.gov.co/calendario/month</t>
  </si>
  <si>
    <t>http://www.teusaquillo.gov.co/transparencia/informacion-interes/informacion-adicional</t>
  </si>
  <si>
    <t>http://www.teusaquillo.gov.co/transparencia/organizacion/quienes-somos</t>
  </si>
  <si>
    <t>http://www.teusaquillo.gov.co/transparencia/organizacion/funciones-y-deberes</t>
  </si>
  <si>
    <t>http://www.teusaquillo.gov.co/transparencia/organizacion/directorio-informacion-servidores-publicos-empleados-y-contratistas</t>
  </si>
  <si>
    <t>http://www.teusaquillo.gov.co/transparencia/organizacion/directorio-entidades</t>
  </si>
  <si>
    <t>http://www.teusaquillo.gov.co/transparencia/organizacion/directorio-agremiaciones-asociaciones-y-otros-grupos-interes</t>
  </si>
  <si>
    <t>http://www.teusaquillo.gov.co/transparencia/presupuesto/general</t>
  </si>
  <si>
    <t>http://www.teusaquillo.gov.co/transparencia/presupuesto/ejecucion-presupuestal</t>
  </si>
  <si>
    <t>http://www.teusaquillo.gov.co/transparencia/presupuesto/estados-financieros</t>
  </si>
  <si>
    <t>http://www.teusaquillo.gov.co/transparencia/planeacion/planes</t>
  </si>
  <si>
    <t>http://www.teusaquillo.gov.co/transparencia/planeacion/programas-proyectos</t>
  </si>
  <si>
    <t>http://www.teusaquillo.gov.co/transparencia/planeacion/metas-objetivos-indicadores</t>
  </si>
  <si>
    <t>http://www.teusaquillo.gov.co/transparencia/planeacion/informes-empalme</t>
  </si>
  <si>
    <t>http://www.teusaquillo.gov.co/transparencia/control/planes-mejoramiento/enlace-ente-control</t>
  </si>
  <si>
    <t>http://www.teusaquillo.gov.co/transparencia/control/planes-mejoramiento</t>
  </si>
  <si>
    <t>http://www.teusaquillo.gov.co/transparencia/control/informacion-poblacion-vulnerable</t>
  </si>
  <si>
    <t>http://www.teusaquillo.gov.co/transparencia/contratacion/informacion_contractual</t>
  </si>
  <si>
    <t>http://www.teusaquillo.gov.co/transparencia/contratacion/ejecucion_contratos</t>
  </si>
  <si>
    <t>http://www.teusaquillo.gov.co/transparencia/tramites-servicios</t>
  </si>
  <si>
    <t>http://www.teusaquillo.gov.co/transparencia/instrumentos-gestion-informacion-publica/relacionados-la-informacion/104-esquema</t>
  </si>
  <si>
    <t>http://www.teusaquillo.gov.co/transparencia/instrumentos-gestion-informacion-publica/relacionados-la-informacion/108-costos</t>
  </si>
  <si>
    <t>http://www.teusaquillo.gov.co/transparencia/instrumentos-gestion-informacion-publica/Informe-pqr-denuncias-solicitudes</t>
  </si>
  <si>
    <t>actualizado</t>
  </si>
  <si>
    <t>Actualizado.  informe 2019</t>
  </si>
  <si>
    <t>ALCALDIA LOCAL DE TEUSAQUILLO</t>
  </si>
  <si>
    <t>se actualizó co mapa cultural. 
Se subió a medios 3 videos</t>
  </si>
  <si>
    <t>Sin cambio.</t>
  </si>
  <si>
    <t>Se actulizó con:
Escenario de Riesgos
Teusaquillo en cifras
Ficha Veeduría
Periódico SXXI a junio 2020</t>
  </si>
  <si>
    <t xml:space="preserve"> ACTUALIZADA  JUNIO DE 2020</t>
  </si>
  <si>
    <t>Se actualizón con:
Liquidación de Presupuesto
Apropiaciones
Obligaciones por pagar</t>
  </si>
  <si>
    <t>Se actulizó con:
Plan anticorrupción 2020</t>
  </si>
  <si>
    <t>http://www.teusaquillo.gov.co/transparencia/planeacion/plan-gasto-publico</t>
  </si>
  <si>
    <t>Se actualizó con empalme del alcalde encargado a la alcaldesa nombrada para el periodo 2020- 2023</t>
  </si>
  <si>
    <t>sin cambio.</t>
  </si>
  <si>
    <t>se actualizó con reporte plan de mejoramiento</t>
  </si>
  <si>
    <t>se actualizó con los respectivos reportes internoss</t>
  </si>
  <si>
    <t>Enlace a la página de Sec. Gobierno</t>
  </si>
  <si>
    <t>TOTAL DE CRITERIOS EVALUADOS</t>
  </si>
  <si>
    <t>Actualizado</t>
  </si>
  <si>
    <t>Se actualizo con oferta cultural</t>
  </si>
  <si>
    <t xml:space="preserve">actualizado </t>
  </si>
  <si>
    <t>Actualizado. Sin cambio.</t>
  </si>
  <si>
    <t>Actualizado con dierectorio de  Instancias de participación</t>
  </si>
  <si>
    <t>no</t>
  </si>
  <si>
    <t>no se encuentra publicado</t>
  </si>
  <si>
    <t>Periodo de Actualización:  Segundo de 2020</t>
  </si>
  <si>
    <t>norifica.judicial@gobiernobogota.gov.co</t>
  </si>
  <si>
    <t>http://www.gobiernobogota.gov.co/transparencia/atencion-ciudadano/pol%C3%ADticas-seguridad-la-informaci%C3%B3n-y-protecci%C3%B3n-datos-pesonales</t>
  </si>
  <si>
    <t>Se actualizó vinculo</t>
  </si>
  <si>
    <t xml:space="preserve">http://www.gobiernobogota.gov.co/content/datos-abiertos
https://www.datos.gov.co/browse?q=%C3%8Dndice%20informaci%C3%B3n%20clasificada%20y%20reservada%20-%20Secretar%C3%ADa%20Distrital%20de%20Gobierno&amp;sortBy=relevance
</t>
  </si>
  <si>
    <t>Se encuentran publicados y actualizados los del nivel central y que para las alcaldias locales esta labor se coordinara con el nivel central  para lograr tenerlos actualizados a diciembre de 2020</t>
  </si>
  <si>
    <t>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t>
  </si>
  <si>
    <t>http://www.teusaquillo.gov.co/transparencia/organizacion/estructura-organizacional-secretaria-distrital-gobierno</t>
  </si>
  <si>
    <t>Se actualiza vinculo.
Se anexa imagen de organigrama con  las dependencias treducidas a Dialecto ÉTNICO</t>
  </si>
  <si>
    <t xml:space="preserve">Se realiza la publicación del marco estratégico vigente acorde al Plan Estratégico Institucional que tiene como propósito mejorar la manera de servir al Distrito Capital, estableciendo el horizonte de gestión para el cuatrienio. En este se identifica como impronta la generación de confianza entre la ciudadanía y la institucionalidad, y entre los mismos ciudadanos, mediante la cual se caracterizarán todas y cada una de las acciones de la Secretaría Distrital de Gobierno - SDG, adoptando una nueva forma de hacer las cosas a partir de un trabajo participativo
e incluyente entorno al logro de propósitos comunes.
Esra sección se encuentra en diferentes dialectos.  DIALECTO EMBERA. , DIALECTO CREOLE. , DIALECTO ROMANÉS - GITANO. , DIALECTO KICHWA, La Misión y la Visión se encuentra en legua PALENQUE.
Se anexan videos en lenguaje de señas
</t>
  </si>
  <si>
    <t xml:space="preserve">ACTUALIZADA HASTA AGOSTO .
</t>
  </si>
  <si>
    <t>NO</t>
  </si>
  <si>
    <t xml:space="preserve">NO SE EVIDENCIAN LAS MODIFICACIONES AL PRESUPUESTO EN LA SECCIÓN DE PRESUPUESTO GENERAL ASIGNADO
</t>
  </si>
  <si>
    <t>NO ESTA ACTUALIZADO EL TERCER TRIMESTRE</t>
  </si>
  <si>
    <t>Se actualiza información correspondiente al Plan Anticorrpción y de Atención al Ciudadano, El plan del Gasto Público, el Plan Estratégico Insticional y Planes del Decreto 612 de 2018 todo con vigencia a 2020
Se actualizan todos los manuales a los vigentes, los planes de gestión tanto de alcaldías locales como de nivel central, archivos del Plan anticorrupcion y de atención a la ciudadanía</t>
  </si>
  <si>
    <t>PLAN DEL GASTO PUBLICO:  De acuerdo con lo establecido en el artículo 74 de la Ley 1474 de 2011 es el Plan de Acción.  El Plan general de compras es equivalente al Plan Anual de Adquisiciones (PAA), que se solicita también en la categoría 8.4 de la Res. 3564 de 2015.</t>
  </si>
  <si>
    <t>PROGRAMAS Y PROYECTOS EN EJECUCIÓN: Se debe publicar el avance en la ejecución de los proyecto o programas mínimo cada 3 meses.  Los proyectos de inversión deben ordenarse según la fecha de inscripción en el Banco de Programas y Proyectos de Inversión nacional, departamental, municipal o distrital, según sea el caso, de acuerdo con lo establecido en el artículo 77 de la Ley 1474 de 2011.
NO SE PRESENTAN ACTUALIZACIONES PARA EL TERCER TRIMESTRE</t>
  </si>
  <si>
    <t>METAS OBJETIVOS E INDICADORES:  Metas, objetivos e indicadores de gestión y/o desempeño, de conformidad con sus programas operativos y demás planes exigidos por la normatividad.  Se debe publicar su estado de avance mínimo cada 3 meses.  Informes ejecutivos, avances de plan de gestión etc.
NO SE PRESENTAN ACTUALIZACIONES PARA EL TERCER TRIMESTRE</t>
  </si>
  <si>
    <t>Se actualiza información  a CONVERTIC con la DESCARGA GRATUITA. Transformamos la vida de personas con discapacidad visual, a través de la descarga gratuita del software lector de pantalla Jaws y del magnificador ZoomText.
La Secretaría Distrital de Gobierno, cuenta con la distribución Govimentum adoptada de la Alta Consejería de las Tic, teniendo en cuenta la normatividad vigente en materia de transparencia, accesibilidad y servicio al ciudadano. Por lo tanto, esta distribución ya cuenta con el estilo de letra la configuración de títulos, subtítulos, contraste, encabezados y etiquetas, idioma y demás requisitos que se requieren para cumplir los criterios de conformidad AA.
Se ha generado acciones y diferentes jornadas de capacitación donde se hace énfasis en poner correctamente las etiquetas en todas las imágenes y documentos que se colocan en el contenido de los portales de la Entidad, el aprovechamiento todos los recursos no incurrir en errores de accesibilidad o en su defecto lograr corregirlos en el menor tiempo posible.  Tambien se han tenido asesoría del Instituto Nacional para Ciegos INCI. 
Adicionalmente en contenido específico de discapacidad se incluyen videos en lenguaje de señas, voz en off y subtítulos.
También  en el menú principal y en la Visión, Objetivo General y Estratégicos se encuentran reforzados con videos en lenguaje de señas.  
NO SE EVIDENCIA INFORMACIÓN PROPIA DE LA LOCALIDAD</t>
  </si>
  <si>
    <t>No se ha actualizado la información a septiembre 2020</t>
  </si>
  <si>
    <t>Consulta de  la ejecución contractual de las Alcaldías Locales con la información publicada por el SECOP en el portal de Datos Abiertos de la Nación.</t>
  </si>
  <si>
    <t>https://community.secop.gov.co/Public/App/AnnualPurchasingPlanEditPublic/View?id=69373</t>
  </si>
  <si>
    <t xml:space="preserve">Se actualiza vinculo. </t>
  </si>
  <si>
    <t>Se actualiza la información con información del Nivel Central.
En trabajo conjunto que se viene haciendo con la Direcci{on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t>
  </si>
  <si>
    <t>http://www.teusaquillo.gov.co/tabla_archivos/registro-publicaciones-2020</t>
  </si>
  <si>
    <t>Tambien se encuentra en esta sección la Resolución 1538 que es el acto administrativo que indica que este criterio se actualiza semestralmente.
En trabajo conjunto que se viene haciendo con la Dirección de Tecnologías e Información y la Oficina Asesora de Planeaciónrealizaron el levantamiento de la información lo que dio como resultado el instrumento para poder actualizar la información.   Publicada y actualizada a 2020 se actualiza el vinculo en la matriz y en la sección correspondiente en el sitio web de la Secretaría Distrital de Gobierno.
Para las alcaldias locales se actualizara para segundo semestre de 2020 en trabajo conjunto con el nivel central en cabeza de la DTI y la OAP
No cuenta con el esquema de publicación primer semestre 2020</t>
  </si>
  <si>
    <t xml:space="preserve">Actualiza nivel central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</si>
</sst>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sz val="11"/>
      <color rgb="FFFF0000"/>
      <name val="Calibri"/>
      <family val="2"/>
      <charset val="1"/>
    </font>
    <font>
      <sz val="11"/>
      <name val="Calibri"/>
      <family val="2"/>
      <charset val="1"/>
      <scheme val="minor"/>
    </font>
  </fonts>
  <fills count="6">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293">
    <xf numFmtId="0" fontId="0" fillId="0" borderId="0" xfId="0"/>
    <xf numFmtId="0" fontId="0" fillId="0" borderId="0" xfId="0" applyFont="1" applyFill="1" applyBorder="1" applyAlignment="1">
      <alignment horizontal="center" vertical="center" wrapText="1"/>
    </xf>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6"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2" fillId="2" borderId="5"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Border="1" applyAlignment="1">
      <alignment horizontal="center" vertical="center"/>
    </xf>
    <xf numFmtId="0" fontId="3" fillId="0" borderId="3" xfId="1" applyBorder="1" applyAlignment="1" applyProtection="1">
      <alignment horizontal="left" vertical="center" wrapText="1"/>
    </xf>
    <xf numFmtId="0" fontId="0" fillId="0" borderId="3" xfId="0" applyFill="1" applyBorder="1" applyAlignment="1">
      <alignment horizontal="center" vertical="center"/>
    </xf>
    <xf numFmtId="0" fontId="3" fillId="0" borderId="3" xfId="1" applyFill="1" applyBorder="1" applyAlignment="1" applyProtection="1">
      <alignment vertical="center" wrapText="1"/>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3" fillId="0" borderId="3" xfId="1" applyFill="1" applyBorder="1" applyAlignment="1" applyProtection="1">
      <alignment horizontal="center"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3" fillId="0" borderId="0" xfId="1" applyAlignment="1" applyProtection="1">
      <alignment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3" fillId="0" borderId="5" xfId="1" applyFill="1" applyBorder="1" applyAlignment="1" applyProtection="1">
      <alignment vertical="center" wrapText="1"/>
    </xf>
    <xf numFmtId="0" fontId="2" fillId="4" borderId="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ont="1" applyFill="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3" fillId="0" borderId="3" xfId="1" applyBorder="1" applyAlignment="1" applyProtection="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4" fillId="4" borderId="3" xfId="1" applyFont="1" applyFill="1" applyBorder="1" applyAlignment="1" applyProtection="1">
      <alignment horizontal="center" vertical="center" wrapText="1"/>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0" fillId="4" borderId="8" xfId="0" applyFill="1" applyBorder="1" applyAlignment="1">
      <alignment horizontal="center" vertical="center"/>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3" borderId="6" xfId="0" applyFont="1" applyFill="1" applyBorder="1" applyAlignment="1">
      <alignment vertical="center" wrapText="1"/>
    </xf>
    <xf numFmtId="0" fontId="0" fillId="0" borderId="7"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12" xfId="0" applyFont="1" applyFill="1" applyBorder="1" applyAlignment="1">
      <alignment vertical="center" wrapText="1"/>
    </xf>
    <xf numFmtId="0" fontId="0" fillId="4" borderId="11" xfId="0" applyFill="1" applyBorder="1" applyAlignment="1">
      <alignment horizontal="center" vertical="center"/>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3" fillId="0" borderId="0" xfId="1" applyAlignment="1" applyProtection="1">
      <alignment vertical="center"/>
    </xf>
    <xf numFmtId="0" fontId="3" fillId="0" borderId="3" xfId="1" applyBorder="1" applyAlignment="1" applyProtection="1">
      <alignment vertical="center"/>
    </xf>
    <xf numFmtId="0" fontId="0" fillId="0" borderId="3" xfId="0" applyBorder="1" applyAlignment="1">
      <alignment horizontal="center"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0" borderId="5" xfId="0" applyBorder="1" applyAlignment="1">
      <alignment horizontal="left" vertical="center"/>
    </xf>
    <xf numFmtId="0" fontId="0" fillId="2" borderId="3" xfId="0" applyFill="1" applyBorder="1" applyAlignment="1">
      <alignment horizontal="center" vertical="center" wrapText="1"/>
    </xf>
    <xf numFmtId="0" fontId="3" fillId="0" borderId="0" xfId="1" applyAlignment="1" applyProtection="1">
      <alignment horizontal="left" vertical="center" wrapText="1"/>
    </xf>
    <xf numFmtId="0" fontId="0" fillId="2" borderId="13" xfId="0" applyFont="1"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5" xfId="0" applyFont="1" applyFill="1" applyBorder="1" applyAlignment="1">
      <alignment horizontal="center" vertical="center" wrapText="1"/>
    </xf>
    <xf numFmtId="0" fontId="3" fillId="3" borderId="3" xfId="1" applyFill="1" applyBorder="1" applyAlignment="1" applyProtection="1">
      <alignment vertical="center" wrapText="1"/>
    </xf>
    <xf numFmtId="0" fontId="0" fillId="4" borderId="3" xfId="0" applyFill="1" applyBorder="1" applyAlignment="1">
      <alignment horizontal="center" vertical="center"/>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0" fillId="3" borderId="3" xfId="0" applyFont="1" applyFill="1" applyBorder="1" applyAlignment="1">
      <alignment horizontal="center" vertical="center" wrapText="1"/>
    </xf>
    <xf numFmtId="0" fontId="3" fillId="0" borderId="3" xfId="1" applyBorder="1" applyAlignment="1" applyProtection="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0" fillId="0" borderId="3" xfId="0" applyBorder="1" applyAlignment="1">
      <alignment horizontal="left" vertical="center" wrapText="1"/>
    </xf>
    <xf numFmtId="0" fontId="8" fillId="0" borderId="13" xfId="0" applyFont="1" applyBorder="1"/>
    <xf numFmtId="0" fontId="8" fillId="0" borderId="12" xfId="0" applyFont="1" applyBorder="1"/>
    <xf numFmtId="0" fontId="8" fillId="0" borderId="11" xfId="0" applyFont="1" applyBorder="1"/>
    <xf numFmtId="0" fontId="8" fillId="0" borderId="4" xfId="0" applyFont="1" applyBorder="1"/>
    <xf numFmtId="0" fontId="8" fillId="0" borderId="15" xfId="0" applyFont="1" applyBorder="1"/>
    <xf numFmtId="0" fontId="8" fillId="0" borderId="7"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0" borderId="6" xfId="0" applyFill="1" applyBorder="1" applyAlignment="1">
      <alignment horizontal="left" vertical="center" wrapText="1"/>
    </xf>
    <xf numFmtId="0" fontId="3" fillId="0" borderId="5" xfId="1" applyFill="1" applyBorder="1" applyAlignment="1" applyProtection="1">
      <alignment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2" fillId="4" borderId="5" xfId="0" applyFont="1" applyFill="1" applyBorder="1" applyAlignment="1">
      <alignment horizontal="left" vertical="center" wrapText="1"/>
    </xf>
    <xf numFmtId="0" fontId="6" fillId="0" borderId="3" xfId="1" applyFont="1" applyFill="1" applyBorder="1" applyAlignment="1" applyProtection="1">
      <alignment horizontal="left" vertical="center" wrapText="1"/>
    </xf>
    <xf numFmtId="0" fontId="0" fillId="0" borderId="0" xfId="0" applyFont="1" applyFill="1" applyAlignment="1">
      <alignment horizontal="left"/>
    </xf>
    <xf numFmtId="0" fontId="3" fillId="0" borderId="3" xfId="1" applyBorder="1" applyAlignment="1" applyProtection="1">
      <alignment horizontal="left" vertical="center" wrapText="1"/>
    </xf>
    <xf numFmtId="0" fontId="15" fillId="3" borderId="3" xfId="0" applyFont="1" applyFill="1" applyBorder="1" applyAlignment="1">
      <alignment horizontal="center" vertical="center"/>
    </xf>
    <xf numFmtId="0" fontId="3" fillId="0" borderId="3" xfId="1" applyBorder="1" applyAlignment="1" applyProtection="1">
      <alignment horizontal="left" vertical="center" wrapText="1"/>
    </xf>
    <xf numFmtId="0" fontId="6"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3" xfId="1" applyFont="1" applyFill="1" applyBorder="1" applyAlignment="1" applyProtection="1">
      <alignment horizontal="left" vertical="center" wrapText="1"/>
    </xf>
    <xf numFmtId="0" fontId="4" fillId="0" borderId="5" xfId="1" applyFont="1" applyFill="1" applyBorder="1" applyAlignment="1" applyProtection="1">
      <alignment horizontal="left" vertical="center" wrapText="1"/>
    </xf>
    <xf numFmtId="0" fontId="4" fillId="0" borderId="8" xfId="1" applyFont="1" applyFill="1" applyBorder="1" applyAlignment="1" applyProtection="1">
      <alignment horizontal="left" vertical="center" wrapText="1"/>
    </xf>
    <xf numFmtId="0" fontId="4" fillId="0" borderId="3" xfId="0" applyFont="1" applyFill="1" applyBorder="1" applyAlignment="1">
      <alignment horizontal="left" vertical="center"/>
    </xf>
    <xf numFmtId="0" fontId="4" fillId="0" borderId="6"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6" fillId="0" borderId="3" xfId="0" applyFont="1" applyBorder="1" applyAlignment="1">
      <alignment vertical="center" wrapText="1"/>
    </xf>
    <xf numFmtId="0" fontId="4" fillId="0" borderId="3" xfId="0" applyFont="1" applyFill="1" applyBorder="1" applyAlignment="1">
      <alignment vertical="center"/>
    </xf>
    <xf numFmtId="0" fontId="0" fillId="0" borderId="0" xfId="0" applyFill="1" applyBorder="1" applyAlignment="1">
      <alignment vertical="center" wrapText="1"/>
    </xf>
    <xf numFmtId="0" fontId="2" fillId="2"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horizontal="left" vertical="center"/>
    </xf>
    <xf numFmtId="0" fontId="3" fillId="0" borderId="6" xfId="1" applyFill="1" applyBorder="1" applyAlignment="1" applyProtection="1">
      <alignment horizontal="left"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3" fillId="0" borderId="3" xfId="1" applyFill="1" applyBorder="1" applyAlignment="1" applyProtection="1">
      <alignment horizontal="left" vertical="center" wrapText="1"/>
    </xf>
    <xf numFmtId="0" fontId="3" fillId="0" borderId="5" xfId="1" applyFill="1" applyBorder="1" applyAlignment="1" applyProtection="1">
      <alignment horizontal="left" vertical="center" wrapText="1"/>
    </xf>
    <xf numFmtId="0" fontId="0" fillId="2" borderId="6" xfId="0" applyFill="1" applyBorder="1" applyAlignment="1">
      <alignment horizontal="center" vertical="center" wrapText="1"/>
    </xf>
    <xf numFmtId="0" fontId="0" fillId="2" borderId="5" xfId="0" applyFill="1" applyBorder="1" applyAlignment="1">
      <alignment horizontal="center" vertical="center" wrapText="1"/>
    </xf>
    <xf numFmtId="0" fontId="0" fillId="4" borderId="6" xfId="0" applyFill="1" applyBorder="1" applyAlignment="1">
      <alignment horizontal="center" vertical="center"/>
    </xf>
    <xf numFmtId="0" fontId="0" fillId="4" borderId="5"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3" fillId="0" borderId="3" xfId="1" applyFill="1" applyBorder="1" applyAlignment="1" applyProtection="1">
      <alignment horizontal="center" vertical="center" wrapText="1"/>
    </xf>
    <xf numFmtId="0" fontId="7" fillId="2" borderId="3" xfId="1" applyFont="1" applyFill="1" applyBorder="1" applyAlignment="1" applyProtection="1">
      <alignment horizontal="center" vertical="center" wrapText="1"/>
    </xf>
    <xf numFmtId="0" fontId="0" fillId="2" borderId="6" xfId="0" applyFill="1" applyBorder="1" applyAlignment="1">
      <alignment horizontal="center" vertical="center"/>
    </xf>
    <xf numFmtId="0" fontId="0" fillId="2" borderId="8" xfId="0" applyFill="1" applyBorder="1" applyAlignment="1">
      <alignment horizontal="center" vertical="center"/>
    </xf>
    <xf numFmtId="0" fontId="0" fillId="2" borderId="5" xfId="0" applyFill="1" applyBorder="1" applyAlignment="1">
      <alignment horizontal="center" vertical="center"/>
    </xf>
    <xf numFmtId="0" fontId="2" fillId="4" borderId="8" xfId="0" applyFont="1" applyFill="1" applyBorder="1" applyAlignment="1">
      <alignment horizontal="center" vertical="center" wrapText="1"/>
    </xf>
    <xf numFmtId="0" fontId="3" fillId="0" borderId="8" xfId="1" applyFill="1" applyBorder="1" applyAlignment="1" applyProtection="1">
      <alignment horizontal="left" vertical="center" wrapText="1"/>
    </xf>
    <xf numFmtId="0" fontId="0" fillId="2" borderId="8" xfId="0" applyFill="1" applyBorder="1" applyAlignment="1">
      <alignment horizontal="center" vertical="center" wrapText="1"/>
    </xf>
    <xf numFmtId="0" fontId="4" fillId="0" borderId="8" xfId="0" applyFont="1" applyFill="1" applyBorder="1" applyAlignment="1">
      <alignment horizontal="left" vertical="center"/>
    </xf>
    <xf numFmtId="0" fontId="4" fillId="0" borderId="5" xfId="0" applyFont="1" applyFill="1" applyBorder="1" applyAlignment="1">
      <alignment horizontal="left" vertical="center"/>
    </xf>
    <xf numFmtId="0" fontId="0" fillId="0" borderId="6" xfId="0"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0" fillId="2" borderId="6"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4" borderId="8" xfId="0" applyFill="1" applyBorder="1" applyAlignment="1">
      <alignment horizontal="center" vertical="center"/>
    </xf>
    <xf numFmtId="0" fontId="3" fillId="0" borderId="8" xfId="1" applyFill="1" applyBorder="1" applyAlignment="1" applyProtection="1">
      <alignment horizontal="center" vertical="center" wrapText="1"/>
    </xf>
    <xf numFmtId="0" fontId="0" fillId="2" borderId="3" xfId="0" applyFill="1" applyBorder="1" applyAlignment="1">
      <alignment horizontal="center" vertical="center" wrapText="1"/>
    </xf>
    <xf numFmtId="0" fontId="3" fillId="0" borderId="6" xfId="1" applyBorder="1" applyAlignment="1" applyProtection="1">
      <alignment horizontal="center" vertical="center" wrapText="1"/>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xf numFmtId="0" fontId="3" fillId="2" borderId="3" xfId="1" applyFill="1" applyBorder="1" applyAlignment="1" applyProtection="1">
      <alignment horizontal="center" vertical="center" wrapText="1"/>
    </xf>
    <xf numFmtId="0" fontId="0" fillId="0" borderId="8" xfId="0" applyFont="1" applyFill="1" applyBorder="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10" fillId="4" borderId="4"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0" fillId="0" borderId="6" xfId="0" applyFill="1" applyBorder="1" applyAlignment="1">
      <alignment horizontal="left" vertical="center"/>
    </xf>
    <xf numFmtId="0" fontId="0" fillId="0" borderId="8" xfId="0" applyFill="1" applyBorder="1" applyAlignment="1">
      <alignment horizontal="left" vertical="center"/>
    </xf>
    <xf numFmtId="0" fontId="0" fillId="0" borderId="5" xfId="0" applyFill="1" applyBorder="1" applyAlignment="1">
      <alignment horizontal="left" vertical="center"/>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6" xfId="0" applyFont="1" applyFill="1" applyBorder="1" applyAlignment="1">
      <alignment horizontal="left" vertical="center" wrapText="1"/>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3" xfId="1" applyFont="1" applyFill="1" applyBorder="1" applyAlignment="1" applyProtection="1">
      <alignment horizontal="center" vertical="center" wrapText="1"/>
    </xf>
    <xf numFmtId="0" fontId="3" fillId="0" borderId="6"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0" fillId="0" borderId="6" xfId="0" applyFill="1" applyBorder="1" applyAlignment="1">
      <alignment horizontal="center" vertical="center" textRotation="90" wrapText="1"/>
    </xf>
    <xf numFmtId="0" fontId="0" fillId="0" borderId="8" xfId="0" applyFill="1" applyBorder="1" applyAlignment="1">
      <alignment horizontal="center" vertical="center" textRotation="90" wrapText="1"/>
    </xf>
    <xf numFmtId="0" fontId="0" fillId="0" borderId="5" xfId="0" applyFill="1" applyBorder="1" applyAlignment="1">
      <alignment horizontal="center" vertical="center" textRotation="90" wrapText="1"/>
    </xf>
    <xf numFmtId="0" fontId="0" fillId="0" borderId="8"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4" fillId="0" borderId="5" xfId="1" applyFont="1" applyFill="1" applyBorder="1" applyAlignment="1" applyProtection="1">
      <alignment horizontal="center"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3" fillId="0" borderId="8" xfId="1" applyFill="1" applyBorder="1" applyAlignment="1" applyProtection="1">
      <alignment vertical="center" wrapText="1"/>
    </xf>
    <xf numFmtId="0" fontId="3" fillId="0" borderId="5" xfId="1" applyFill="1" applyBorder="1" applyAlignment="1" applyProtection="1">
      <alignment vertical="center" wrapText="1"/>
    </xf>
    <xf numFmtId="0" fontId="3" fillId="0" borderId="3" xfId="1" applyBorder="1" applyAlignment="1" applyProtection="1">
      <alignment horizontal="left" vertical="center" wrapText="1"/>
    </xf>
    <xf numFmtId="0" fontId="0" fillId="0" borderId="3" xfId="0" applyBorder="1" applyAlignment="1">
      <alignment horizontal="left" vertical="center" wrapText="1"/>
    </xf>
    <xf numFmtId="0" fontId="0" fillId="0" borderId="4"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8" xfId="0" applyBorder="1"/>
    <xf numFmtId="0" fontId="0" fillId="0" borderId="5" xfId="0" applyBorder="1"/>
    <xf numFmtId="0" fontId="3" fillId="0" borderId="15" xfId="1" applyFill="1" applyBorder="1" applyAlignment="1" applyProtection="1">
      <alignment horizontal="left" vertical="center" wrapText="1"/>
    </xf>
    <xf numFmtId="0" fontId="0" fillId="0" borderId="16" xfId="0" applyFill="1" applyBorder="1" applyAlignment="1">
      <alignment horizontal="left" vertical="center" wrapText="1"/>
    </xf>
    <xf numFmtId="0" fontId="0" fillId="0" borderId="13" xfId="0" applyFill="1" applyBorder="1" applyAlignment="1">
      <alignment horizontal="left" vertical="center" wrapText="1"/>
    </xf>
    <xf numFmtId="0" fontId="8" fillId="0" borderId="0" xfId="0" applyFont="1" applyAlignment="1">
      <alignment horizontal="center"/>
    </xf>
    <xf numFmtId="0" fontId="0" fillId="0" borderId="6" xfId="0" applyBorder="1" applyAlignment="1">
      <alignment vertical="center" wrapText="1"/>
    </xf>
    <xf numFmtId="0" fontId="0" fillId="0" borderId="8" xfId="0" applyBorder="1" applyAlignment="1">
      <alignment vertical="center" wrapText="1"/>
    </xf>
    <xf numFmtId="0" fontId="0" fillId="0" borderId="5" xfId="0" applyBorder="1" applyAlignment="1">
      <alignment vertical="center" wrapText="1"/>
    </xf>
    <xf numFmtId="0" fontId="6" fillId="0" borderId="3" xfId="1" applyFont="1" applyFill="1" applyBorder="1" applyAlignment="1" applyProtection="1">
      <alignment vertical="center" wrapText="1"/>
    </xf>
    <xf numFmtId="0" fontId="3" fillId="0" borderId="3" xfId="1" applyFill="1" applyBorder="1" applyAlignment="1" applyProtection="1">
      <alignment vertical="center" wrapText="1"/>
    </xf>
    <xf numFmtId="0" fontId="0" fillId="0" borderId="3" xfId="0" applyBorder="1" applyAlignment="1">
      <alignment vertical="center" wrapText="1"/>
    </xf>
  </cellXfs>
  <cellStyles count="4">
    <cellStyle name="Hipervínculo" xfId="1" builtinId="8"/>
    <cellStyle name="Hipervínculo 2" xfId="3" xr:uid="{00000000-0005-0000-0000-000001000000}"/>
    <cellStyle name="Normal" xfId="0" builtinId="0"/>
    <cellStyle name="Normal 2" xfId="2" xr:uid="{00000000-0005-0000-0000-000003000000}"/>
  </cellStyles>
  <dxfs count="7">
    <dxf>
      <font>
        <b val="0"/>
        <i val="0"/>
        <strike val="0"/>
        <condense val="0"/>
        <extend val="0"/>
        <outline val="0"/>
        <shadow val="0"/>
        <u val="none"/>
        <vertAlign val="baseline"/>
        <sz val="16"/>
        <color rgb="FF000000"/>
        <name val="Calibri"/>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6"/>
        <color rgb="FF000000"/>
        <name val="Calibri"/>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scheme val="none"/>
      </font>
    </dxf>
    <dxf>
      <border>
        <bottom style="thin">
          <color indexed="64"/>
        </bottom>
      </border>
    </dxf>
    <dxf>
      <font>
        <b val="0"/>
        <i val="0"/>
        <strike val="0"/>
        <condense val="0"/>
        <extend val="0"/>
        <outline val="0"/>
        <shadow val="0"/>
        <u val="none"/>
        <vertAlign val="baseline"/>
        <sz val="16"/>
        <color rgb="FF000000"/>
        <name val="Calibri"/>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a:p>
            <a:pPr>
              <a:defRPr sz="1100"/>
            </a:pPr>
            <a:r>
              <a:rPr lang="es-CO" sz="1100"/>
              <a:t>localidad</a:t>
            </a:r>
            <a:r>
              <a:rPr lang="es-CO" sz="1100" baseline="0"/>
              <a:t> tEUSAQUILLO</a:t>
            </a:r>
          </a:p>
        </c:rich>
      </c:tx>
      <c:overlay val="0"/>
      <c:spPr>
        <a:noFill/>
        <a:ln>
          <a:noFill/>
        </a:ln>
        <a:effectLst/>
      </c:spPr>
      <c:txPr>
        <a:bodyPr rot="0" spcFirstLastPara="1" vertOverflow="ellipsis" vert="horz" wrap="square" anchor="ctr" anchorCtr="1"/>
        <a:lstStyle/>
        <a:p>
          <a:pPr>
            <a:defRPr sz="1100" b="1" i="0" u="none" strike="noStrike" kern="1200" cap="all" baseline="0">
              <a:solidFill>
                <a:schemeClr val="tx1">
                  <a:lumMod val="65000"/>
                  <a:lumOff val="35000"/>
                </a:schemeClr>
              </a:solidFill>
              <a:latin typeface="+mn-lt"/>
              <a:ea typeface="+mn-ea"/>
              <a:cs typeface="+mn-cs"/>
            </a:defRPr>
          </a:pPr>
          <a:endParaRPr lang="es-C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2008"/>
          <c:y val="0.26923095164348382"/>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912E-2"/>
                  <c:y val="4.6332829509415597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71"/>
                  <c:y val="7.413252721506491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104</c:v>
                </c:pt>
                <c:pt idx="1">
                  <c:v>11</c:v>
                </c:pt>
              </c:numCache>
            </c:numRef>
          </c:val>
          <c:extLst>
            <c:ext xmlns:c16="http://schemas.microsoft.com/office/drawing/2014/chart" uri="{C3380CC4-5D6E-409C-BE32-E72D297353CC}">
              <c16:uniqueId val="{00000000-69F0-45CE-9432-2A2DD9B50F61}"/>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56903</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headerRowDxfId="6" dataDxfId="4" headerRowBorderDxfId="5" tableBorderDxfId="3" totalsRowBorderDxfId="2">
  <autoFilter ref="A2:B5" xr:uid="{00000000-0009-0000-0100-000001000000}"/>
  <tableColumns count="2">
    <tableColumn id="1" xr3:uid="{00000000-0010-0000-0000-000001000000}" name="CRITERIOS   " dataDxfId="1"/>
    <tableColumn id="2" xr3:uid="{00000000-0010-0000-0000-000002000000}" name="TOTAL"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teusaquillo.gov.co/transparencia/atencion-ciudadano/sede-principal" TargetMode="External"/><Relationship Id="rId18" Type="http://schemas.openxmlformats.org/officeDocument/2006/relationships/hyperlink" Target="http://www.teusaquillo.gov.co/todas-las-noticias" TargetMode="External"/><Relationship Id="rId26" Type="http://schemas.openxmlformats.org/officeDocument/2006/relationships/hyperlink" Target="http://www.gobiernobogota.gov.co/transparencia/organizacion/ofertas-empleo-0" TargetMode="External"/><Relationship Id="rId39" Type="http://schemas.openxmlformats.org/officeDocument/2006/relationships/hyperlink" Target="http://www.teusaquillo.gov.co/transparencia/control/planes-mejoramiento" TargetMode="External"/><Relationship Id="rId21" Type="http://schemas.openxmlformats.org/officeDocument/2006/relationships/hyperlink" Target="http://www.teusaquillo.gov.co/transparencia/organizacion/quienes-somos" TargetMode="External"/><Relationship Id="rId34" Type="http://schemas.openxmlformats.org/officeDocument/2006/relationships/hyperlink" Target="http://www.teusaquillo.gov.co/transparencia/planeacion/programas-proyectos" TargetMode="External"/><Relationship Id="rId42" Type="http://schemas.openxmlformats.org/officeDocument/2006/relationships/hyperlink" Target="http://www.teusaquillo.gov.co/transparencia/control/informacion-poblacion-vulnerable" TargetMode="External"/><Relationship Id="rId47" Type="http://schemas.openxmlformats.org/officeDocument/2006/relationships/hyperlink" Target="http://www.gobiernobogota.gov.co/transparencia/contratacion/plan-anual-adquisiciones" TargetMode="External"/><Relationship Id="rId50" Type="http://schemas.openxmlformats.org/officeDocument/2006/relationships/hyperlink" Target="http://www.teusaquillo.gov.co/transparencia/instrumentos-gestion-informacion-publica/relacionados-la-informacion/104-esquema" TargetMode="External"/><Relationship Id="rId55" Type="http://schemas.openxmlformats.org/officeDocument/2006/relationships/hyperlink" Target="http://www.teusaquillo.gov.co/transparencia/instrumentos-gestion-informacion-publica/Informe-pqr-denuncias-solicitudes" TargetMode="External"/><Relationship Id="rId63" Type="http://schemas.openxmlformats.org/officeDocument/2006/relationships/hyperlink" Target="http://www.gobiernobogota.gov.co/transparencia/atencion-ciudadano/pol%C3%ADticas-seguridad-la-informaci%C3%B3n-y-protecci%C3%B3n-datos-pesonales" TargetMode="External"/><Relationship Id="rId68" Type="http://schemas.openxmlformats.org/officeDocument/2006/relationships/printerSettings" Target="../printerSettings/printerSettings1.bin"/><Relationship Id="rId7"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2" Type="http://schemas.openxmlformats.org/officeDocument/2006/relationships/hyperlink" Target="http://www.teusaquillo.gov.co/transparencia/organizacion/directorio-informacion-servidores-publicos-empleados-y-contratistas" TargetMode="External"/><Relationship Id="rId16" Type="http://schemas.openxmlformats.org/officeDocument/2006/relationships/hyperlink" Target="http://www.teusaquillo.gov.co/transparencia/informacion-interes/glosario" TargetMode="External"/><Relationship Id="rId29" Type="http://schemas.openxmlformats.org/officeDocument/2006/relationships/hyperlink" Target="http://www.teusaquillo.gov.co/transparencia/presupuesto/ejecucion-presupuestal" TargetMode="External"/><Relationship Id="rId1" Type="http://schemas.openxmlformats.org/officeDocument/2006/relationships/hyperlink" Target="http://www.gobiernobogota.gov.co/transparencia/informacion-interes/faqs" TargetMode="External"/><Relationship Id="rId6" Type="http://schemas.openxmlformats.org/officeDocument/2006/relationships/hyperlink" Target="http://www.teusaquillo.gov.co/transparencia/contratacion/ejecucion_contratos" TargetMode="External"/><Relationship Id="rId11" Type="http://schemas.openxmlformats.org/officeDocument/2006/relationships/hyperlink" Target="http://www.teusaquillo.gov.co/transparencia/atencion-ciudadano/sede-principal" TargetMode="External"/><Relationship Id="rId24" Type="http://schemas.openxmlformats.org/officeDocument/2006/relationships/hyperlink" Target="http://www.teusaquillo.gov.co/transparencia/organizacion/directorio-entidades" TargetMode="External"/><Relationship Id="rId32" Type="http://schemas.openxmlformats.org/officeDocument/2006/relationships/hyperlink" Target="http://www.teusaquillo.gov.co/transparencia/presupuesto/estados-financieros" TargetMode="External"/><Relationship Id="rId37" Type="http://schemas.openxmlformats.org/officeDocument/2006/relationships/hyperlink" Target="http://www.teusaquillo.gov.co/transparencia/planeacion/informes-empalme" TargetMode="External"/><Relationship Id="rId40" Type="http://schemas.openxmlformats.org/officeDocument/2006/relationships/hyperlink" Target="http://www.teusaquillo.gov.co/transparencia/control/planes-mejoramiento/enlace-ente-control" TargetMode="External"/><Relationship Id="rId45" Type="http://schemas.openxmlformats.org/officeDocument/2006/relationships/hyperlink" Target="http://www.teusaquillo.gov.co/transparencia/contratacion/informacion_contractual" TargetMode="External"/><Relationship Id="rId53" Type="http://schemas.openxmlformats.org/officeDocument/2006/relationships/hyperlink" Target="http://www.teusaquillo.gov.co/transparencia/instrumentos-gestion-informacion-publica/Informe-pqr-denuncias-solicitudes" TargetMode="External"/><Relationship Id="rId58" Type="http://schemas.openxmlformats.org/officeDocument/2006/relationships/hyperlink" Target="http://www.teusaquillo.gov.co/transparencia/instrumentos-gestion-informacion-publica/Informe-pqr-denuncias-solicitudes" TargetMode="External"/><Relationship Id="rId66" Type="http://schemas.openxmlformats.org/officeDocument/2006/relationships/hyperlink" Target="https://community.secop.gov.co/Public/App/AnnualPurchasingPlanEditPublic/View?id=69373" TargetMode="External"/><Relationship Id="rId5" Type="http://schemas.openxmlformats.org/officeDocument/2006/relationships/hyperlink" Target="http://www.gobiernobogota.gov.co/transparencia/control/planes-mejoramiento" TargetMode="External"/><Relationship Id="rId15" Type="http://schemas.openxmlformats.org/officeDocument/2006/relationships/hyperlink" Target="http://www.teusaquillo.gov.co/transparencia/informacion-interes/publicaciones" TargetMode="External"/><Relationship Id="rId23" Type="http://schemas.openxmlformats.org/officeDocument/2006/relationships/hyperlink" Target="http://gaia.gobiernobogota.gov.co/content/sistema-integrado-de-gesti%C3%B3n-sdg" TargetMode="External"/><Relationship Id="rId28" Type="http://schemas.openxmlformats.org/officeDocument/2006/relationships/hyperlink" Target="http://www.teusaquillo.gov.co/transparencia/presupuesto/general" TargetMode="External"/><Relationship Id="rId36" Type="http://schemas.openxmlformats.org/officeDocument/2006/relationships/hyperlink" Target="http://www.gobiernobogota.gov.co/transparencia/planeacion/participacion-ciudadana" TargetMode="External"/><Relationship Id="rId49" Type="http://schemas.openxmlformats.org/officeDocument/2006/relationships/hyperlink" Target="http://www.gobiernobogota.gov.co/node/28" TargetMode="External"/><Relationship Id="rId57" Type="http://schemas.openxmlformats.org/officeDocument/2006/relationships/hyperlink" Target="http://www.teusaquillo.gov.co/transparencia/instrumentos-gestion-informacion-publica/Informe-pqr-denuncias-solicitudes" TargetMode="External"/><Relationship Id="rId61" Type="http://schemas.openxmlformats.org/officeDocument/2006/relationships/hyperlink" Target="http://www.teusaquillo.gov.co/transparencia/planeacion/plan-gasto-publico" TargetMode="External"/><Relationship Id="rId10" Type="http://schemas.openxmlformats.org/officeDocument/2006/relationships/hyperlink" Target="http://www.teusaquillo.gov.co/transparencia/atencion-ciudadano/sede-principal" TargetMode="External"/><Relationship Id="rId19" Type="http://schemas.openxmlformats.org/officeDocument/2006/relationships/hyperlink" Target="https://bogota.gov.co/infancia" TargetMode="External"/><Relationship Id="rId31" Type="http://schemas.openxmlformats.org/officeDocument/2006/relationships/hyperlink" Target="http://www.teusaquillo.gov.co/transparencia/presupuesto/general" TargetMode="External"/><Relationship Id="rId44" Type="http://schemas.openxmlformats.org/officeDocument/2006/relationships/hyperlink" Target="http://www.teusaquillo.gov.co/transparencia/tramites-servicios" TargetMode="External"/><Relationship Id="rId52" Type="http://schemas.openxmlformats.org/officeDocument/2006/relationships/hyperlink" Target="http://www.teusaquillo.gov.co/transparencia/instrumentos-gestion-informacion-publica/relacionados-la-informacion/108-costos" TargetMode="External"/><Relationship Id="rId60" Type="http://schemas.openxmlformats.org/officeDocument/2006/relationships/hyperlink" Target="http://www.ciudadbolivar.gov.co/calendario/month" TargetMode="External"/><Relationship Id="rId65" Type="http://schemas.openxmlformats.org/officeDocument/2006/relationships/hyperlink" Target="http://www.teusaquillo.gov.co/transparencia/organizacion/estructura-organizacional-secretaria-distrital-gobierno" TargetMode="External"/><Relationship Id="rId4" Type="http://schemas.openxmlformats.org/officeDocument/2006/relationships/hyperlink" Target="http://www.gobiernobogota.gov.co/transparencia/control/reportes-control-interno-sgd" TargetMode="External"/><Relationship Id="rId9" Type="http://schemas.openxmlformats.org/officeDocument/2006/relationships/hyperlink" Target="http://www.teusaquillo.gov.co/transparencia" TargetMode="External"/><Relationship Id="rId14" Type="http://schemas.openxmlformats.org/officeDocument/2006/relationships/hyperlink" Target="http://www.teusaquillo.gov.co/mi-localidad/conociendo-mi-localidad/alcalde-local" TargetMode="External"/><Relationship Id="rId22" Type="http://schemas.openxmlformats.org/officeDocument/2006/relationships/hyperlink" Target="http://www.teusaquillo.gov.co/transparencia/organizacion/funciones-y-deberes" TargetMode="External"/><Relationship Id="rId27"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30" Type="http://schemas.openxmlformats.org/officeDocument/2006/relationships/hyperlink" Target="http://www.teusaquillo.gov.co/transparencia/presupuesto/ejecucion-presupuestal" TargetMode="External"/><Relationship Id="rId35" Type="http://schemas.openxmlformats.org/officeDocument/2006/relationships/hyperlink" Target="http://www.teusaquillo.gov.co/transparencia/planeacion/metas-objetivos-indicadores" TargetMode="External"/><Relationship Id="rId43" Type="http://schemas.openxmlformats.org/officeDocument/2006/relationships/hyperlink" Target="http://www.gobiernobogota.gov.co/transparencia/control/defensa-judicial/defensa-judicial" TargetMode="External"/><Relationship Id="rId48" Type="http://schemas.openxmlformats.org/officeDocument/2006/relationships/hyperlink" Target="http://www.gobiernobogota.gov.co/transparencia/instrumentos-gestion-informacion-publica/relacionados-la-informacion/102-registro" TargetMode="External"/><Relationship Id="rId56" Type="http://schemas.openxmlformats.org/officeDocument/2006/relationships/hyperlink" Target="http://www.teusaquillo.gov.co/transparencia/instrumentos-gestion-informacion-publica/Informe-pqr-denuncias-solicitudes" TargetMode="External"/><Relationship Id="rId64" Type="http://schemas.openxmlformats.org/officeDocument/2006/relationships/hyperlink" Target="http://www.gobiernobogota.gov.co/content/datos-abiertos" TargetMode="External"/><Relationship Id="rId69" Type="http://schemas.openxmlformats.org/officeDocument/2006/relationships/drawing" Target="../drawings/drawing1.xml"/><Relationship Id="rId8" Type="http://schemas.openxmlformats.org/officeDocument/2006/relationships/hyperlink" Target="http://www.gobiernobogota.gov.co/rendicion-de-cuentas/" TargetMode="External"/><Relationship Id="rId51" Type="http://schemas.openxmlformats.org/officeDocument/2006/relationships/hyperlink" Target="http://www.gobiernobogota.gov.co/transparencia/instrumentos-gestion-informacion-publica/gestion-documental/105-programa-gestion" TargetMode="External"/><Relationship Id="rId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2" Type="http://schemas.openxmlformats.org/officeDocument/2006/relationships/hyperlink" Target="http://www.teusaquillo.gov.co/govi-sdqs/crear" TargetMode="External"/><Relationship Id="rId17" Type="http://schemas.openxmlformats.org/officeDocument/2006/relationships/hyperlink" Target="http://www.teusaquillo.gov.co/transparencia/informacion-interes/faqs" TargetMode="External"/><Relationship Id="rId25" Type="http://schemas.openxmlformats.org/officeDocument/2006/relationships/hyperlink" Target="http://www.teusaquillo.gov.co/transparencia/organizacion/directorio-agremiaciones-asociaciones-y-otros-grupos-interes" TargetMode="External"/><Relationship Id="rId33" Type="http://schemas.openxmlformats.org/officeDocument/2006/relationships/hyperlink" Target="http://www.teusaquillo.gov.co/transparencia/planeacion/planes" TargetMode="External"/><Relationship Id="rId38" Type="http://schemas.openxmlformats.org/officeDocument/2006/relationships/hyperlink" Target="http://www.gobiernobogota.gov.co/transparencia/control/informes-gestion-evaluacion-auditoria-sdg" TargetMode="External"/><Relationship Id="rId46" Type="http://schemas.openxmlformats.org/officeDocument/2006/relationships/hyperlink" Target="http://www.teusaquillo.gov.co/transparencia/contratacion/ejecucion_contratos" TargetMode="External"/><Relationship Id="rId59" Type="http://schemas.openxmlformats.org/officeDocument/2006/relationships/hyperlink" Target="http://www.gobiernobogota.gov.co/contenidos/tablas-retencion-documetal-la-secretaria-distriral-gobierno" TargetMode="External"/><Relationship Id="rId67" Type="http://schemas.openxmlformats.org/officeDocument/2006/relationships/hyperlink" Target="http://www.teusaquillo.gov.co/tabla_archivos/registro-publicaciones-2020" TargetMode="External"/><Relationship Id="rId20" Type="http://schemas.openxmlformats.org/officeDocument/2006/relationships/hyperlink" Target="http://www.teusaquillo.gov.co/transparencia/informacion-interes/informacion-adicional" TargetMode="External"/><Relationship Id="rId41" Type="http://schemas.openxmlformats.org/officeDocument/2006/relationships/hyperlink" Target="http://www.gobiernobogota.gov.co/transparencia/control/entes-control-vigilancia-mecanismos-supervision" TargetMode="External"/><Relationship Id="rId54" Type="http://schemas.openxmlformats.org/officeDocument/2006/relationships/hyperlink" Target="http://www.teusaquillo.gov.co/transparencia/instrumentos-gestion-informacion-publica/Informe-pqr-denuncias-solicitudes" TargetMode="External"/><Relationship Id="rId62" Type="http://schemas.openxmlformats.org/officeDocument/2006/relationships/hyperlink" Target="mailto:norifica.judicial@gobiernobogota.gov.co"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0"/>
  <sheetViews>
    <sheetView showGridLines="0" tabSelected="1" topLeftCell="A169" zoomScale="70" zoomScaleNormal="70" workbookViewId="0">
      <selection activeCell="A130" sqref="A130:A175"/>
    </sheetView>
  </sheetViews>
  <sheetFormatPr baseColWidth="10" defaultColWidth="9.140625" defaultRowHeight="15" x14ac:dyDescent="0.25"/>
  <cols>
    <col min="1" max="1" width="13.7109375" style="10" customWidth="1"/>
    <col min="2" max="2" width="18.85546875" style="29" customWidth="1"/>
    <col min="3" max="3" width="6.5703125" style="11" customWidth="1"/>
    <col min="4" max="4" width="49.5703125" style="12" customWidth="1"/>
    <col min="5" max="5" width="35.42578125" style="13" hidden="1" customWidth="1"/>
    <col min="6" max="6" width="22" style="8" hidden="1" customWidth="1"/>
    <col min="7" max="7" width="51" style="70" customWidth="1"/>
    <col min="8" max="8" width="17.28515625" style="11" customWidth="1"/>
    <col min="9" max="9" width="14.28515625" style="11" hidden="1" customWidth="1"/>
    <col min="10" max="10" width="28" style="116" customWidth="1"/>
    <col min="11" max="11" width="18.5703125" style="10" customWidth="1"/>
    <col min="12" max="12" width="19.5703125" style="10" hidden="1" customWidth="1"/>
    <col min="13" max="13" width="98" style="168" customWidth="1"/>
    <col min="14" max="960" width="11.42578125" style="8"/>
    <col min="961" max="963" width="11.42578125" style="3"/>
    <col min="964" max="16384" width="9.140625" style="3"/>
  </cols>
  <sheetData>
    <row r="1" spans="1:960" ht="27.75" customHeight="1" x14ac:dyDescent="0.25">
      <c r="A1" s="231" t="s">
        <v>348</v>
      </c>
      <c r="B1" s="231"/>
      <c r="C1" s="231"/>
      <c r="D1" s="231"/>
      <c r="E1" s="231"/>
      <c r="F1" s="231"/>
      <c r="G1" s="231"/>
      <c r="H1" s="231"/>
      <c r="I1" s="231"/>
      <c r="J1" s="231"/>
      <c r="K1" s="231"/>
      <c r="L1" s="231"/>
      <c r="M1" s="231"/>
    </row>
    <row r="2" spans="1:960" ht="30" x14ac:dyDescent="0.25">
      <c r="A2" s="231" t="s">
        <v>437</v>
      </c>
      <c r="B2" s="231"/>
      <c r="C2" s="231"/>
      <c r="D2" s="231"/>
      <c r="E2" s="231"/>
      <c r="F2" s="231"/>
      <c r="G2" s="231"/>
      <c r="H2" s="231"/>
      <c r="I2" s="231"/>
      <c r="J2" s="231"/>
      <c r="K2" s="231"/>
      <c r="L2" s="231"/>
      <c r="M2" s="231"/>
    </row>
    <row r="3" spans="1:960" ht="26.25" x14ac:dyDescent="0.25">
      <c r="A3" s="232" t="s">
        <v>330</v>
      </c>
      <c r="B3" s="232"/>
      <c r="C3" s="232"/>
      <c r="D3" s="232"/>
      <c r="E3" s="233"/>
      <c r="F3" s="233"/>
      <c r="G3" s="232"/>
      <c r="H3" s="232"/>
      <c r="I3" s="233"/>
      <c r="J3" s="232"/>
      <c r="K3" s="232"/>
      <c r="L3" s="233"/>
      <c r="M3" s="232"/>
    </row>
    <row r="4" spans="1:960" ht="26.25" x14ac:dyDescent="0.25">
      <c r="A4" s="234" t="s">
        <v>458</v>
      </c>
      <c r="B4" s="234"/>
      <c r="C4" s="234"/>
      <c r="D4" s="234"/>
      <c r="E4" s="234"/>
      <c r="F4" s="234"/>
      <c r="G4" s="234"/>
      <c r="H4" s="234"/>
      <c r="I4" s="234"/>
      <c r="J4" s="234"/>
      <c r="K4" s="234"/>
      <c r="L4" s="234"/>
      <c r="M4" s="234"/>
    </row>
    <row r="5" spans="1:960" ht="30" customHeight="1" x14ac:dyDescent="0.25">
      <c r="A5" s="235" t="s">
        <v>372</v>
      </c>
      <c r="B5" s="256"/>
      <c r="C5" s="256"/>
      <c r="D5" s="256"/>
      <c r="E5" s="236"/>
      <c r="F5" s="74" t="s">
        <v>1</v>
      </c>
      <c r="G5" s="252" t="s">
        <v>350</v>
      </c>
      <c r="H5" s="252" t="s">
        <v>6</v>
      </c>
      <c r="I5" s="254" t="s">
        <v>7</v>
      </c>
      <c r="J5" s="252" t="s">
        <v>351</v>
      </c>
      <c r="K5" s="75" t="s">
        <v>308</v>
      </c>
      <c r="L5" s="165"/>
      <c r="M5" s="74" t="s">
        <v>349</v>
      </c>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row>
    <row r="6" spans="1:960" s="47" customFormat="1" ht="84" customHeight="1" x14ac:dyDescent="0.25">
      <c r="A6" s="75" t="s">
        <v>2</v>
      </c>
      <c r="B6" s="118"/>
      <c r="C6" s="235" t="s">
        <v>3</v>
      </c>
      <c r="D6" s="236"/>
      <c r="E6" s="74" t="s">
        <v>0</v>
      </c>
      <c r="F6" s="74"/>
      <c r="G6" s="253"/>
      <c r="H6" s="253"/>
      <c r="I6" s="255"/>
      <c r="J6" s="253"/>
      <c r="K6" s="235" t="s">
        <v>307</v>
      </c>
      <c r="L6" s="236"/>
      <c r="M6" s="74" t="s">
        <v>365</v>
      </c>
    </row>
    <row r="7" spans="1:960" s="2" customFormat="1" ht="16.5" customHeight="1" x14ac:dyDescent="0.25">
      <c r="A7" s="41"/>
      <c r="B7" s="119"/>
      <c r="C7" s="42"/>
      <c r="D7" s="42"/>
      <c r="E7" s="43"/>
      <c r="F7" s="44"/>
      <c r="G7" s="44"/>
      <c r="H7" s="46"/>
      <c r="I7" s="46"/>
      <c r="J7" s="69"/>
      <c r="K7" s="41"/>
      <c r="L7" s="45"/>
      <c r="M7" s="166"/>
    </row>
    <row r="8" spans="1:960" ht="80.25" customHeight="1" x14ac:dyDescent="0.25">
      <c r="A8" s="278" t="s">
        <v>331</v>
      </c>
      <c r="B8" s="279"/>
      <c r="C8" s="279"/>
      <c r="D8" s="279"/>
      <c r="E8" s="280"/>
      <c r="F8" s="23" t="s">
        <v>8</v>
      </c>
      <c r="G8" s="111" t="s">
        <v>404</v>
      </c>
      <c r="H8" s="146" t="s">
        <v>383</v>
      </c>
      <c r="I8" s="262" t="s">
        <v>320</v>
      </c>
      <c r="J8" s="62"/>
      <c r="K8" s="76" t="s">
        <v>305</v>
      </c>
      <c r="L8" s="69">
        <f t="shared" ref="L8" si="0">IF(K8="Si",1,IF(K8="No",0,"error"))</f>
        <v>1</v>
      </c>
      <c r="M8" s="178" t="s">
        <v>454</v>
      </c>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row>
    <row r="9" spans="1:960" ht="45" customHeight="1" x14ac:dyDescent="0.25">
      <c r="A9" s="243" t="s">
        <v>373</v>
      </c>
      <c r="B9" s="192" t="s">
        <v>10</v>
      </c>
      <c r="C9" s="28" t="s">
        <v>11</v>
      </c>
      <c r="D9" s="4" t="s">
        <v>12</v>
      </c>
      <c r="E9" s="20" t="s">
        <v>13</v>
      </c>
      <c r="F9" s="230" t="s">
        <v>14</v>
      </c>
      <c r="G9" s="274" t="s">
        <v>405</v>
      </c>
      <c r="H9" s="198" t="s">
        <v>320</v>
      </c>
      <c r="I9" s="266"/>
      <c r="J9" s="117" t="s">
        <v>9</v>
      </c>
      <c r="K9" s="76" t="s">
        <v>305</v>
      </c>
      <c r="L9" s="46">
        <f t="shared" ref="L9:L20" si="1">IF(K9="Si",1,IF(K9="No",0,"error"))</f>
        <v>1</v>
      </c>
      <c r="M9" s="181" t="s">
        <v>454</v>
      </c>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row>
    <row r="10" spans="1:960" ht="60.75" customHeight="1" x14ac:dyDescent="0.25">
      <c r="A10" s="244"/>
      <c r="B10" s="230"/>
      <c r="C10" s="22" t="s">
        <v>15</v>
      </c>
      <c r="D10" s="4" t="s">
        <v>16</v>
      </c>
      <c r="E10" s="20" t="s">
        <v>17</v>
      </c>
      <c r="F10" s="230"/>
      <c r="G10" s="274"/>
      <c r="H10" s="211"/>
      <c r="I10" s="266"/>
      <c r="J10" s="117" t="s">
        <v>288</v>
      </c>
      <c r="K10" s="76" t="s">
        <v>305</v>
      </c>
      <c r="L10" s="46">
        <f t="shared" si="1"/>
        <v>1</v>
      </c>
      <c r="M10" s="181" t="s">
        <v>454</v>
      </c>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row>
    <row r="11" spans="1:960" ht="48.75" customHeight="1" x14ac:dyDescent="0.25">
      <c r="A11" s="244"/>
      <c r="B11" s="230"/>
      <c r="C11" s="22" t="s">
        <v>18</v>
      </c>
      <c r="D11" s="4" t="s">
        <v>19</v>
      </c>
      <c r="E11" s="20"/>
      <c r="F11" s="230"/>
      <c r="G11" s="275"/>
      <c r="H11" s="211"/>
      <c r="I11" s="266"/>
      <c r="J11" s="117" t="s">
        <v>9</v>
      </c>
      <c r="K11" s="76" t="s">
        <v>306</v>
      </c>
      <c r="L11" s="46">
        <f t="shared" si="1"/>
        <v>1</v>
      </c>
      <c r="M11" s="181" t="s">
        <v>454</v>
      </c>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row>
    <row r="12" spans="1:960" ht="54.75" customHeight="1" x14ac:dyDescent="0.25">
      <c r="A12" s="244"/>
      <c r="B12" s="230"/>
      <c r="C12" s="22" t="s">
        <v>20</v>
      </c>
      <c r="D12" s="4" t="s">
        <v>21</v>
      </c>
      <c r="E12" s="20" t="s">
        <v>22</v>
      </c>
      <c r="F12" s="193"/>
      <c r="G12" s="73" t="s">
        <v>405</v>
      </c>
      <c r="H12" s="211"/>
      <c r="I12" s="267"/>
      <c r="J12" s="117" t="s">
        <v>9</v>
      </c>
      <c r="K12" s="76" t="s">
        <v>306</v>
      </c>
      <c r="L12" s="46">
        <f t="shared" si="1"/>
        <v>1</v>
      </c>
      <c r="M12" s="179" t="s">
        <v>454</v>
      </c>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row>
    <row r="13" spans="1:960" ht="81" customHeight="1" x14ac:dyDescent="0.25">
      <c r="A13" s="244"/>
      <c r="B13" s="193"/>
      <c r="C13" s="22" t="s">
        <v>23</v>
      </c>
      <c r="D13" s="4" t="s">
        <v>24</v>
      </c>
      <c r="E13" s="20" t="s">
        <v>25</v>
      </c>
      <c r="F13" s="192" t="s">
        <v>14</v>
      </c>
      <c r="G13" s="73" t="s">
        <v>406</v>
      </c>
      <c r="H13" s="211"/>
      <c r="I13" s="262" t="s">
        <v>320</v>
      </c>
      <c r="J13" s="117" t="s">
        <v>9</v>
      </c>
      <c r="K13" s="76" t="s">
        <v>306</v>
      </c>
      <c r="L13" s="46">
        <f t="shared" si="1"/>
        <v>1</v>
      </c>
      <c r="M13" s="179" t="s">
        <v>454</v>
      </c>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row>
    <row r="14" spans="1:960" ht="66.75" customHeight="1" x14ac:dyDescent="0.25">
      <c r="A14" s="244"/>
      <c r="B14" s="246" t="s">
        <v>26</v>
      </c>
      <c r="C14" s="22" t="s">
        <v>27</v>
      </c>
      <c r="D14" s="4" t="s">
        <v>28</v>
      </c>
      <c r="E14" s="20" t="s">
        <v>29</v>
      </c>
      <c r="F14" s="230"/>
      <c r="G14" s="48" t="s">
        <v>405</v>
      </c>
      <c r="H14" s="199"/>
      <c r="I14" s="281"/>
      <c r="J14" s="117" t="s">
        <v>9</v>
      </c>
      <c r="K14" s="76" t="s">
        <v>306</v>
      </c>
      <c r="L14" s="46">
        <f t="shared" si="1"/>
        <v>1</v>
      </c>
      <c r="M14" s="179" t="s">
        <v>454</v>
      </c>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row>
    <row r="15" spans="1:960" ht="66.75" customHeight="1" x14ac:dyDescent="0.25">
      <c r="A15" s="244"/>
      <c r="B15" s="260"/>
      <c r="C15" s="22" t="s">
        <v>27</v>
      </c>
      <c r="D15" s="4" t="s">
        <v>30</v>
      </c>
      <c r="E15" s="246" t="s">
        <v>31</v>
      </c>
      <c r="F15" s="230"/>
      <c r="G15" s="276" t="s">
        <v>407</v>
      </c>
      <c r="H15" s="145" t="s">
        <v>383</v>
      </c>
      <c r="I15" s="281"/>
      <c r="J15" s="145"/>
      <c r="K15" s="76" t="s">
        <v>306</v>
      </c>
      <c r="L15" s="46">
        <f t="shared" si="1"/>
        <v>1</v>
      </c>
      <c r="M15" s="188" t="s">
        <v>454</v>
      </c>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row>
    <row r="16" spans="1:960" ht="66.75" customHeight="1" x14ac:dyDescent="0.25">
      <c r="A16" s="244"/>
      <c r="B16" s="260"/>
      <c r="C16" s="22" t="s">
        <v>27</v>
      </c>
      <c r="D16" s="4" t="s">
        <v>32</v>
      </c>
      <c r="E16" s="191"/>
      <c r="F16" s="193"/>
      <c r="G16" s="277"/>
      <c r="H16" s="145" t="s">
        <v>383</v>
      </c>
      <c r="I16" s="282"/>
      <c r="J16" s="145"/>
      <c r="K16" s="76" t="s">
        <v>306</v>
      </c>
      <c r="L16" s="40">
        <f t="shared" si="1"/>
        <v>1</v>
      </c>
      <c r="M16" s="189"/>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row>
    <row r="17" spans="1:960" ht="92.25" customHeight="1" x14ac:dyDescent="0.25">
      <c r="A17" s="244"/>
      <c r="B17" s="191"/>
      <c r="C17" s="22" t="s">
        <v>27</v>
      </c>
      <c r="D17" s="4" t="s">
        <v>33</v>
      </c>
      <c r="E17" s="20" t="s">
        <v>34</v>
      </c>
      <c r="F17" s="192" t="s">
        <v>37</v>
      </c>
      <c r="G17" s="277"/>
      <c r="H17" s="145" t="s">
        <v>383</v>
      </c>
      <c r="I17" s="262" t="s">
        <v>324</v>
      </c>
      <c r="J17" s="145"/>
      <c r="K17" s="76" t="s">
        <v>306</v>
      </c>
      <c r="L17" s="76">
        <f t="shared" si="1"/>
        <v>1</v>
      </c>
      <c r="M17" s="189"/>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row>
    <row r="18" spans="1:960" ht="70.5" customHeight="1" x14ac:dyDescent="0.25">
      <c r="A18" s="244"/>
      <c r="B18" s="214" t="s">
        <v>35</v>
      </c>
      <c r="C18" s="22" t="s">
        <v>27</v>
      </c>
      <c r="D18" s="4" t="s">
        <v>36</v>
      </c>
      <c r="E18" s="20"/>
      <c r="F18" s="230"/>
      <c r="G18" s="190" t="s">
        <v>459</v>
      </c>
      <c r="H18" s="198" t="s">
        <v>323</v>
      </c>
      <c r="I18" s="266"/>
      <c r="J18" s="160" t="s">
        <v>9</v>
      </c>
      <c r="K18" s="76" t="s">
        <v>306</v>
      </c>
      <c r="L18" s="76">
        <f t="shared" si="1"/>
        <v>1</v>
      </c>
      <c r="M18" s="186" t="s">
        <v>454</v>
      </c>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row>
    <row r="19" spans="1:960" ht="72" customHeight="1" x14ac:dyDescent="0.25">
      <c r="A19" s="244"/>
      <c r="B19" s="215"/>
      <c r="C19" s="22" t="s">
        <v>27</v>
      </c>
      <c r="D19" s="4" t="s">
        <v>38</v>
      </c>
      <c r="E19" s="4"/>
      <c r="F19" s="230"/>
      <c r="G19" s="210"/>
      <c r="H19" s="211"/>
      <c r="I19" s="266"/>
      <c r="J19" s="121" t="s">
        <v>9</v>
      </c>
      <c r="K19" s="76" t="s">
        <v>306</v>
      </c>
      <c r="L19" s="76">
        <f t="shared" si="1"/>
        <v>1</v>
      </c>
      <c r="M19" s="186"/>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row>
    <row r="20" spans="1:960" ht="60.75" customHeight="1" x14ac:dyDescent="0.25">
      <c r="A20" s="244"/>
      <c r="B20" s="215"/>
      <c r="C20" s="22" t="s">
        <v>27</v>
      </c>
      <c r="D20" s="4" t="s">
        <v>39</v>
      </c>
      <c r="E20" s="4"/>
      <c r="F20" s="193"/>
      <c r="G20" s="210"/>
      <c r="H20" s="211"/>
      <c r="I20" s="267"/>
      <c r="J20" s="121" t="s">
        <v>9</v>
      </c>
      <c r="K20" s="76" t="s">
        <v>306</v>
      </c>
      <c r="L20" s="76">
        <f t="shared" si="1"/>
        <v>1</v>
      </c>
      <c r="M20" s="186"/>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row>
    <row r="21" spans="1:960" ht="162" customHeight="1" x14ac:dyDescent="0.25">
      <c r="A21" s="244"/>
      <c r="B21" s="216"/>
      <c r="C21" s="22" t="s">
        <v>27</v>
      </c>
      <c r="D21" s="4" t="s">
        <v>40</v>
      </c>
      <c r="E21" s="4"/>
      <c r="F21" s="18" t="s">
        <v>44</v>
      </c>
      <c r="G21" s="197"/>
      <c r="H21" s="199"/>
      <c r="I21" s="35" t="s">
        <v>333</v>
      </c>
      <c r="J21" s="117" t="s">
        <v>9</v>
      </c>
      <c r="K21" s="76" t="s">
        <v>306</v>
      </c>
      <c r="L21" s="40">
        <f>IF(K21="Si",1,IF(K21="No",0,"error"))</f>
        <v>1</v>
      </c>
      <c r="M21" s="187"/>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row>
    <row r="22" spans="1:960" ht="131.25" customHeight="1" x14ac:dyDescent="0.25">
      <c r="A22" s="245"/>
      <c r="B22" s="53" t="s">
        <v>41</v>
      </c>
      <c r="C22" s="21" t="s">
        <v>27</v>
      </c>
      <c r="D22" s="27" t="s">
        <v>42</v>
      </c>
      <c r="E22" s="27" t="s">
        <v>43</v>
      </c>
      <c r="F22" s="192" t="s">
        <v>48</v>
      </c>
      <c r="G22" s="34" t="s">
        <v>460</v>
      </c>
      <c r="H22" s="121" t="s">
        <v>352</v>
      </c>
      <c r="I22" s="36" t="s">
        <v>334</v>
      </c>
      <c r="J22" s="117" t="s">
        <v>9</v>
      </c>
      <c r="K22" s="76" t="s">
        <v>306</v>
      </c>
      <c r="L22" s="40">
        <f t="shared" ref="L22:L29" si="2">IF(K22="Si",1,IF(K22="No",0,"error"))</f>
        <v>1</v>
      </c>
      <c r="M22" s="173" t="s">
        <v>461</v>
      </c>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row>
    <row r="23" spans="1:960" ht="89.25" customHeight="1" x14ac:dyDescent="0.25">
      <c r="A23" s="243" t="s">
        <v>374</v>
      </c>
      <c r="B23" s="246" t="s">
        <v>45</v>
      </c>
      <c r="C23" s="22" t="s">
        <v>27</v>
      </c>
      <c r="D23" s="4" t="s">
        <v>46</v>
      </c>
      <c r="E23" s="246" t="s">
        <v>47</v>
      </c>
      <c r="F23" s="193"/>
      <c r="G23" s="250" t="s">
        <v>462</v>
      </c>
      <c r="H23" s="121" t="s">
        <v>352</v>
      </c>
      <c r="I23" s="36" t="s">
        <v>334</v>
      </c>
      <c r="J23" s="117" t="s">
        <v>9</v>
      </c>
      <c r="K23" s="76" t="s">
        <v>306</v>
      </c>
      <c r="L23" s="40">
        <f t="shared" si="2"/>
        <v>1</v>
      </c>
      <c r="M23" s="185" t="s">
        <v>463</v>
      </c>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row>
    <row r="24" spans="1:960" ht="267" customHeight="1" x14ac:dyDescent="0.25">
      <c r="A24" s="244"/>
      <c r="B24" s="191"/>
      <c r="C24" s="22" t="s">
        <v>27</v>
      </c>
      <c r="D24" s="22" t="s">
        <v>49</v>
      </c>
      <c r="E24" s="191"/>
      <c r="F24" s="6"/>
      <c r="G24" s="251"/>
      <c r="H24" s="121" t="s">
        <v>336</v>
      </c>
      <c r="I24" s="36" t="s">
        <v>318</v>
      </c>
      <c r="J24" s="117" t="s">
        <v>9</v>
      </c>
      <c r="K24" s="76" t="s">
        <v>456</v>
      </c>
      <c r="L24" s="40">
        <f t="shared" si="2"/>
        <v>0</v>
      </c>
      <c r="M24" s="187"/>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row>
    <row r="25" spans="1:960" ht="110.25" customHeight="1" x14ac:dyDescent="0.25">
      <c r="A25" s="244"/>
      <c r="B25" s="20" t="s">
        <v>50</v>
      </c>
      <c r="C25" s="22" t="s">
        <v>27</v>
      </c>
      <c r="D25" s="17" t="s">
        <v>51</v>
      </c>
      <c r="E25" s="20" t="s">
        <v>52</v>
      </c>
      <c r="F25" s="4"/>
      <c r="G25" s="48" t="s">
        <v>408</v>
      </c>
      <c r="H25" s="52" t="s">
        <v>384</v>
      </c>
      <c r="I25" s="36" t="s">
        <v>318</v>
      </c>
      <c r="J25" s="62"/>
      <c r="K25" s="76" t="s">
        <v>306</v>
      </c>
      <c r="L25" s="40">
        <f t="shared" si="2"/>
        <v>1</v>
      </c>
      <c r="M25" s="173" t="s">
        <v>440</v>
      </c>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row>
    <row r="26" spans="1:960" ht="180" customHeight="1" x14ac:dyDescent="0.25">
      <c r="A26" s="244"/>
      <c r="B26" s="20" t="s">
        <v>53</v>
      </c>
      <c r="C26" s="22" t="s">
        <v>27</v>
      </c>
      <c r="D26" s="4" t="s">
        <v>54</v>
      </c>
      <c r="E26" s="20"/>
      <c r="F26" s="19"/>
      <c r="G26" s="34" t="s">
        <v>309</v>
      </c>
      <c r="H26" s="52" t="s">
        <v>383</v>
      </c>
      <c r="I26" s="36" t="s">
        <v>334</v>
      </c>
      <c r="J26" s="62"/>
      <c r="K26" s="76" t="s">
        <v>306</v>
      </c>
      <c r="L26" s="40">
        <f t="shared" si="2"/>
        <v>1</v>
      </c>
      <c r="M26" s="178" t="s">
        <v>452</v>
      </c>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row>
    <row r="27" spans="1:960" ht="90" x14ac:dyDescent="0.25">
      <c r="A27" s="244"/>
      <c r="B27" s="20" t="s">
        <v>55</v>
      </c>
      <c r="C27" s="22" t="s">
        <v>27</v>
      </c>
      <c r="D27" s="4" t="s">
        <v>56</v>
      </c>
      <c r="E27" s="20" t="s">
        <v>57</v>
      </c>
      <c r="F27" s="4"/>
      <c r="G27" s="171" t="s">
        <v>409</v>
      </c>
      <c r="H27" s="121" t="s">
        <v>320</v>
      </c>
      <c r="I27" s="36" t="s">
        <v>334</v>
      </c>
      <c r="J27" s="117" t="s">
        <v>9</v>
      </c>
      <c r="K27" s="76" t="s">
        <v>306</v>
      </c>
      <c r="L27" s="40">
        <f t="shared" si="2"/>
        <v>1</v>
      </c>
      <c r="M27" s="178" t="s">
        <v>454</v>
      </c>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row>
    <row r="28" spans="1:960" ht="79.5" customHeight="1" x14ac:dyDescent="0.25">
      <c r="A28" s="244"/>
      <c r="B28" s="20" t="s">
        <v>58</v>
      </c>
      <c r="C28" s="22" t="s">
        <v>27</v>
      </c>
      <c r="D28" s="4" t="s">
        <v>59</v>
      </c>
      <c r="E28" s="20"/>
      <c r="F28" s="4"/>
      <c r="G28" s="73" t="s">
        <v>410</v>
      </c>
      <c r="H28" s="121" t="s">
        <v>337</v>
      </c>
      <c r="I28" s="36" t="s">
        <v>318</v>
      </c>
      <c r="J28" s="117" t="s">
        <v>9</v>
      </c>
      <c r="K28" s="76" t="s">
        <v>306</v>
      </c>
      <c r="L28" s="40">
        <f t="shared" si="2"/>
        <v>1</v>
      </c>
      <c r="M28" s="173" t="s">
        <v>454</v>
      </c>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row>
    <row r="29" spans="1:960" ht="177" customHeight="1" x14ac:dyDescent="0.25">
      <c r="A29" s="244"/>
      <c r="B29" s="20" t="s">
        <v>60</v>
      </c>
      <c r="C29" s="22" t="s">
        <v>27</v>
      </c>
      <c r="D29" s="4" t="s">
        <v>61</v>
      </c>
      <c r="E29" s="20"/>
      <c r="F29" s="4"/>
      <c r="G29" s="73" t="s">
        <v>411</v>
      </c>
      <c r="H29" s="52" t="s">
        <v>385</v>
      </c>
      <c r="I29" s="36" t="s">
        <v>318</v>
      </c>
      <c r="J29" s="62"/>
      <c r="K29" s="76" t="s">
        <v>306</v>
      </c>
      <c r="L29" s="40">
        <f t="shared" si="2"/>
        <v>1</v>
      </c>
      <c r="M29" s="173" t="s">
        <v>441</v>
      </c>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row>
    <row r="30" spans="1:960" ht="60" x14ac:dyDescent="0.25">
      <c r="A30" s="244"/>
      <c r="B30" s="20" t="s">
        <v>62</v>
      </c>
      <c r="C30" s="22" t="s">
        <v>27</v>
      </c>
      <c r="D30" s="17" t="s">
        <v>63</v>
      </c>
      <c r="E30" s="55"/>
      <c r="F30" s="50" t="s">
        <v>66</v>
      </c>
      <c r="G30" s="48" t="s">
        <v>412</v>
      </c>
      <c r="H30" s="52" t="s">
        <v>385</v>
      </c>
      <c r="I30" s="36" t="s">
        <v>318</v>
      </c>
      <c r="J30" s="140"/>
      <c r="K30" s="76" t="s">
        <v>305</v>
      </c>
      <c r="L30" s="40">
        <f>IF(K30="Si",1,IF(K30="No",0,"error"))</f>
        <v>1</v>
      </c>
      <c r="M30" s="173" t="s">
        <v>454</v>
      </c>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row>
    <row r="31" spans="1:960" ht="120" x14ac:dyDescent="0.25">
      <c r="A31" s="244"/>
      <c r="B31" s="20" t="s">
        <v>64</v>
      </c>
      <c r="C31" s="22" t="s">
        <v>27</v>
      </c>
      <c r="D31" s="4" t="s">
        <v>65</v>
      </c>
      <c r="E31" s="20"/>
      <c r="F31" s="19" t="s">
        <v>70</v>
      </c>
      <c r="G31" s="34" t="s">
        <v>353</v>
      </c>
      <c r="H31" s="121" t="s">
        <v>325</v>
      </c>
      <c r="I31" s="36" t="s">
        <v>318</v>
      </c>
      <c r="J31" s="117" t="s">
        <v>9</v>
      </c>
      <c r="K31" s="76" t="s">
        <v>306</v>
      </c>
      <c r="L31" s="40">
        <f t="shared" ref="L31:L36" si="3">IF(K31="Si",1,IF(K31="No",0,"error"))</f>
        <v>1</v>
      </c>
      <c r="M31" s="173" t="s">
        <v>454</v>
      </c>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row>
    <row r="32" spans="1:960" ht="169.5" customHeight="1" x14ac:dyDescent="0.25">
      <c r="A32" s="245"/>
      <c r="B32" s="20" t="s">
        <v>67</v>
      </c>
      <c r="C32" s="22" t="s">
        <v>27</v>
      </c>
      <c r="D32" s="4" t="s">
        <v>68</v>
      </c>
      <c r="E32" s="20" t="s">
        <v>69</v>
      </c>
      <c r="F32" s="59"/>
      <c r="G32" s="73" t="s">
        <v>413</v>
      </c>
      <c r="H32" s="121" t="s">
        <v>316</v>
      </c>
      <c r="I32" s="36" t="s">
        <v>316</v>
      </c>
      <c r="J32" s="117" t="s">
        <v>9</v>
      </c>
      <c r="K32" s="76" t="s">
        <v>306</v>
      </c>
      <c r="L32" s="40">
        <f t="shared" si="3"/>
        <v>1</v>
      </c>
      <c r="M32" s="173" t="s">
        <v>438</v>
      </c>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row>
    <row r="33" spans="1:960" ht="304.5" customHeight="1" x14ac:dyDescent="0.25">
      <c r="A33" s="243" t="s">
        <v>375</v>
      </c>
      <c r="B33" s="20" t="s">
        <v>71</v>
      </c>
      <c r="C33" s="22" t="s">
        <v>27</v>
      </c>
      <c r="D33" s="4" t="s">
        <v>72</v>
      </c>
      <c r="E33" s="20"/>
      <c r="F33" s="59" t="s">
        <v>14</v>
      </c>
      <c r="G33" s="73" t="s">
        <v>414</v>
      </c>
      <c r="H33" s="121" t="s">
        <v>338</v>
      </c>
      <c r="I33" s="52" t="s">
        <v>334</v>
      </c>
      <c r="J33" s="117" t="s">
        <v>9</v>
      </c>
      <c r="K33" s="76" t="s">
        <v>306</v>
      </c>
      <c r="L33" s="40">
        <f t="shared" si="3"/>
        <v>1</v>
      </c>
      <c r="M33" s="173" t="s">
        <v>464</v>
      </c>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row>
    <row r="34" spans="1:960" ht="99" customHeight="1" x14ac:dyDescent="0.25">
      <c r="A34" s="244"/>
      <c r="B34" s="20" t="s">
        <v>73</v>
      </c>
      <c r="C34" s="22" t="s">
        <v>27</v>
      </c>
      <c r="D34" s="4" t="s">
        <v>74</v>
      </c>
      <c r="E34" s="20"/>
      <c r="F34" s="59" t="s">
        <v>77</v>
      </c>
      <c r="G34" s="34" t="s">
        <v>415</v>
      </c>
      <c r="H34" s="121" t="s">
        <v>316</v>
      </c>
      <c r="I34" s="52" t="s">
        <v>316</v>
      </c>
      <c r="J34" s="117" t="s">
        <v>9</v>
      </c>
      <c r="K34" s="76" t="s">
        <v>306</v>
      </c>
      <c r="L34" s="40">
        <f t="shared" si="3"/>
        <v>1</v>
      </c>
      <c r="M34" s="173" t="s">
        <v>454</v>
      </c>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row>
    <row r="35" spans="1:960" ht="114" customHeight="1" x14ac:dyDescent="0.25">
      <c r="A35" s="244"/>
      <c r="B35" s="20" t="s">
        <v>75</v>
      </c>
      <c r="C35" s="22" t="s">
        <v>27</v>
      </c>
      <c r="D35" s="4" t="s">
        <v>76</v>
      </c>
      <c r="E35" s="20"/>
      <c r="F35" s="4" t="s">
        <v>14</v>
      </c>
      <c r="G35" s="73" t="s">
        <v>327</v>
      </c>
      <c r="H35" s="161" t="s">
        <v>355</v>
      </c>
      <c r="I35" s="17" t="s">
        <v>339</v>
      </c>
      <c r="J35" s="117" t="s">
        <v>9</v>
      </c>
      <c r="K35" s="76" t="s">
        <v>306</v>
      </c>
      <c r="L35" s="40">
        <f t="shared" si="3"/>
        <v>1</v>
      </c>
      <c r="M35" s="180" t="s">
        <v>454</v>
      </c>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row>
    <row r="36" spans="1:960" ht="57" customHeight="1" x14ac:dyDescent="0.25">
      <c r="A36" s="244"/>
      <c r="B36" s="192" t="s">
        <v>78</v>
      </c>
      <c r="C36" s="22" t="s">
        <v>27</v>
      </c>
      <c r="D36" s="4" t="s">
        <v>79</v>
      </c>
      <c r="E36" s="63" t="s">
        <v>80</v>
      </c>
      <c r="F36" s="101"/>
      <c r="G36" s="190" t="s">
        <v>465</v>
      </c>
      <c r="H36" s="225" t="s">
        <v>354</v>
      </c>
      <c r="I36" s="65"/>
      <c r="J36" s="123" t="s">
        <v>9</v>
      </c>
      <c r="K36" s="78" t="s">
        <v>305</v>
      </c>
      <c r="L36" s="40">
        <f t="shared" si="3"/>
        <v>1</v>
      </c>
      <c r="M36" s="185" t="s">
        <v>466</v>
      </c>
      <c r="N36" s="3"/>
      <c r="O36" s="87"/>
      <c r="P36" s="87"/>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row>
    <row r="37" spans="1:960" ht="63" customHeight="1" x14ac:dyDescent="0.25">
      <c r="A37" s="244"/>
      <c r="B37" s="230"/>
      <c r="C37" s="22" t="s">
        <v>27</v>
      </c>
      <c r="D37" s="4" t="s">
        <v>81</v>
      </c>
      <c r="E37" s="63"/>
      <c r="F37" s="64"/>
      <c r="G37" s="210"/>
      <c r="H37" s="225"/>
      <c r="I37" s="66"/>
      <c r="J37" s="117" t="s">
        <v>9</v>
      </c>
      <c r="K37" s="76" t="s">
        <v>306</v>
      </c>
      <c r="L37" s="40">
        <f t="shared" ref="L37:L38" si="4">IF(K37="Si",1,IF(K37="No",0,"error"))</f>
        <v>1</v>
      </c>
      <c r="M37" s="212"/>
      <c r="N37" s="3"/>
      <c r="O37" s="87"/>
      <c r="P37" s="87"/>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row>
    <row r="38" spans="1:960" ht="60" customHeight="1" x14ac:dyDescent="0.25">
      <c r="A38" s="244"/>
      <c r="B38" s="193"/>
      <c r="C38" s="22" t="s">
        <v>27</v>
      </c>
      <c r="D38" s="4" t="s">
        <v>82</v>
      </c>
      <c r="E38" s="64"/>
      <c r="F38" s="14" t="s">
        <v>86</v>
      </c>
      <c r="G38" s="197"/>
      <c r="H38" s="225"/>
      <c r="I38" s="14" t="s">
        <v>334</v>
      </c>
      <c r="J38" s="121" t="s">
        <v>9</v>
      </c>
      <c r="K38" s="76" t="s">
        <v>306</v>
      </c>
      <c r="L38" s="76">
        <f t="shared" si="4"/>
        <v>1</v>
      </c>
      <c r="M38" s="213"/>
      <c r="N38" s="3"/>
      <c r="O38" s="87"/>
      <c r="P38" s="87"/>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row>
    <row r="39" spans="1:960" ht="59.25" customHeight="1" x14ac:dyDescent="0.25">
      <c r="A39" s="244"/>
      <c r="B39" s="262" t="s">
        <v>83</v>
      </c>
      <c r="C39" s="52" t="s">
        <v>27</v>
      </c>
      <c r="D39" s="37" t="s">
        <v>84</v>
      </c>
      <c r="E39" s="14" t="s">
        <v>85</v>
      </c>
      <c r="F39" s="15"/>
      <c r="G39" s="190" t="s">
        <v>416</v>
      </c>
      <c r="H39" s="198" t="s">
        <v>357</v>
      </c>
      <c r="I39" s="65"/>
      <c r="J39" s="217" t="s">
        <v>9</v>
      </c>
      <c r="K39" s="268" t="s">
        <v>306</v>
      </c>
      <c r="L39" s="81">
        <v>1</v>
      </c>
      <c r="M39" s="185" t="s">
        <v>467</v>
      </c>
      <c r="N39" s="87"/>
      <c r="O39" s="87"/>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row>
    <row r="40" spans="1:960" ht="30" customHeight="1" x14ac:dyDescent="0.25">
      <c r="A40" s="244"/>
      <c r="B40" s="266"/>
      <c r="C40" s="59" t="s">
        <v>27</v>
      </c>
      <c r="D40" s="20" t="s">
        <v>87</v>
      </c>
      <c r="E40" s="15"/>
      <c r="F40" s="15"/>
      <c r="G40" s="210"/>
      <c r="H40" s="211"/>
      <c r="I40" s="65"/>
      <c r="J40" s="218"/>
      <c r="K40" s="269"/>
      <c r="L40" s="81" t="str">
        <f t="shared" ref="L40:L53" si="5">IF(K40="Si",1,IF(K40="No",0,"error"))</f>
        <v>error</v>
      </c>
      <c r="M40" s="186"/>
      <c r="N40" s="87"/>
      <c r="O40" s="87"/>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row>
    <row r="41" spans="1:960" ht="15" customHeight="1" x14ac:dyDescent="0.25">
      <c r="A41" s="244"/>
      <c r="B41" s="266"/>
      <c r="C41" s="59" t="s">
        <v>11</v>
      </c>
      <c r="D41" s="20" t="s">
        <v>88</v>
      </c>
      <c r="E41" s="15"/>
      <c r="F41" s="15"/>
      <c r="G41" s="210"/>
      <c r="H41" s="211"/>
      <c r="I41" s="65"/>
      <c r="J41" s="117" t="s">
        <v>9</v>
      </c>
      <c r="K41" s="81" t="s">
        <v>306</v>
      </c>
      <c r="L41" s="81">
        <f t="shared" si="5"/>
        <v>1</v>
      </c>
      <c r="M41" s="186"/>
      <c r="N41" s="87"/>
      <c r="O41" s="87"/>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row>
    <row r="42" spans="1:960" ht="30" customHeight="1" x14ac:dyDescent="0.25">
      <c r="A42" s="244"/>
      <c r="B42" s="266"/>
      <c r="C42" s="59" t="s">
        <v>15</v>
      </c>
      <c r="D42" s="20" t="s">
        <v>89</v>
      </c>
      <c r="E42" s="15"/>
      <c r="F42" s="15"/>
      <c r="G42" s="210"/>
      <c r="H42" s="211"/>
      <c r="I42" s="65"/>
      <c r="J42" s="117" t="s">
        <v>9</v>
      </c>
      <c r="K42" s="81" t="s">
        <v>306</v>
      </c>
      <c r="L42" s="81">
        <f t="shared" si="5"/>
        <v>1</v>
      </c>
      <c r="M42" s="186"/>
      <c r="N42" s="87"/>
      <c r="O42" s="87"/>
      <c r="P42" s="87"/>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row>
    <row r="43" spans="1:960" ht="30" customHeight="1" x14ac:dyDescent="0.25">
      <c r="A43" s="244"/>
      <c r="B43" s="266"/>
      <c r="C43" s="59" t="s">
        <v>18</v>
      </c>
      <c r="D43" s="20" t="s">
        <v>90</v>
      </c>
      <c r="E43" s="15"/>
      <c r="F43" s="15"/>
      <c r="G43" s="210"/>
      <c r="H43" s="211"/>
      <c r="I43" s="65"/>
      <c r="J43" s="117" t="s">
        <v>9</v>
      </c>
      <c r="K43" s="81" t="s">
        <v>306</v>
      </c>
      <c r="L43" s="81">
        <f t="shared" si="5"/>
        <v>1</v>
      </c>
      <c r="M43" s="186"/>
      <c r="N43" s="87"/>
      <c r="O43" s="87"/>
      <c r="P43" s="87"/>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row>
    <row r="44" spans="1:960" ht="82.5" customHeight="1" x14ac:dyDescent="0.25">
      <c r="A44" s="244"/>
      <c r="B44" s="266"/>
      <c r="C44" s="59" t="s">
        <v>20</v>
      </c>
      <c r="D44" s="20" t="s">
        <v>91</v>
      </c>
      <c r="E44" s="15"/>
      <c r="F44" s="15"/>
      <c r="G44" s="210"/>
      <c r="H44" s="211"/>
      <c r="I44" s="65"/>
      <c r="J44" s="117" t="s">
        <v>9</v>
      </c>
      <c r="K44" s="81" t="s">
        <v>306</v>
      </c>
      <c r="L44" s="81">
        <f t="shared" si="5"/>
        <v>1</v>
      </c>
      <c r="M44" s="186"/>
      <c r="N44" s="87"/>
      <c r="O44" s="87"/>
      <c r="P44" s="87"/>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row>
    <row r="45" spans="1:960" ht="30" customHeight="1" x14ac:dyDescent="0.25">
      <c r="A45" s="244"/>
      <c r="B45" s="266"/>
      <c r="C45" s="59" t="s">
        <v>23</v>
      </c>
      <c r="D45" s="20" t="s">
        <v>92</v>
      </c>
      <c r="E45" s="15"/>
      <c r="F45" s="15"/>
      <c r="G45" s="210"/>
      <c r="H45" s="211"/>
      <c r="I45" s="65"/>
      <c r="J45" s="117" t="s">
        <v>9</v>
      </c>
      <c r="K45" s="81" t="s">
        <v>306</v>
      </c>
      <c r="L45" s="81">
        <f t="shared" si="5"/>
        <v>1</v>
      </c>
      <c r="M45" s="186"/>
      <c r="N45" s="87"/>
      <c r="O45" s="87"/>
      <c r="P45" s="87"/>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row>
    <row r="46" spans="1:960" ht="15" customHeight="1" x14ac:dyDescent="0.25">
      <c r="A46" s="244"/>
      <c r="B46" s="266"/>
      <c r="C46" s="59" t="s">
        <v>93</v>
      </c>
      <c r="D46" s="20" t="s">
        <v>94</v>
      </c>
      <c r="E46" s="15"/>
      <c r="F46" s="15"/>
      <c r="G46" s="210"/>
      <c r="H46" s="211"/>
      <c r="I46" s="65"/>
      <c r="J46" s="117" t="s">
        <v>9</v>
      </c>
      <c r="K46" s="81" t="s">
        <v>306</v>
      </c>
      <c r="L46" s="81">
        <f t="shared" si="5"/>
        <v>1</v>
      </c>
      <c r="M46" s="186"/>
      <c r="N46" s="87"/>
      <c r="O46" s="87"/>
      <c r="P46" s="87"/>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row>
    <row r="47" spans="1:960" ht="30" customHeight="1" x14ac:dyDescent="0.25">
      <c r="A47" s="244"/>
      <c r="B47" s="266"/>
      <c r="C47" s="59" t="s">
        <v>95</v>
      </c>
      <c r="D47" s="20" t="s">
        <v>96</v>
      </c>
      <c r="E47" s="15"/>
      <c r="F47" s="15"/>
      <c r="G47" s="210"/>
      <c r="H47" s="211"/>
      <c r="I47" s="65"/>
      <c r="J47" s="117" t="s">
        <v>9</v>
      </c>
      <c r="K47" s="81" t="s">
        <v>306</v>
      </c>
      <c r="L47" s="81">
        <f t="shared" si="5"/>
        <v>1</v>
      </c>
      <c r="M47" s="186"/>
      <c r="N47" s="87"/>
      <c r="O47" s="87"/>
      <c r="P47" s="87"/>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row>
    <row r="48" spans="1:960" ht="30" customHeight="1" x14ac:dyDescent="0.25">
      <c r="A48" s="244"/>
      <c r="B48" s="266"/>
      <c r="C48" s="59" t="s">
        <v>97</v>
      </c>
      <c r="D48" s="20" t="s">
        <v>98</v>
      </c>
      <c r="E48" s="15"/>
      <c r="F48" s="15"/>
      <c r="G48" s="210"/>
      <c r="H48" s="211"/>
      <c r="I48" s="65"/>
      <c r="J48" s="117" t="s">
        <v>9</v>
      </c>
      <c r="K48" s="81" t="s">
        <v>306</v>
      </c>
      <c r="L48" s="81">
        <f t="shared" si="5"/>
        <v>1</v>
      </c>
      <c r="M48" s="186"/>
      <c r="N48" s="87"/>
      <c r="O48" s="87"/>
      <c r="P48" s="87"/>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row>
    <row r="49" spans="1:960" ht="91.5" customHeight="1" x14ac:dyDescent="0.25">
      <c r="A49" s="244"/>
      <c r="B49" s="266"/>
      <c r="C49" s="59" t="s">
        <v>99</v>
      </c>
      <c r="D49" s="20" t="s">
        <v>100</v>
      </c>
      <c r="E49" s="15"/>
      <c r="F49" s="16"/>
      <c r="G49" s="210"/>
      <c r="H49" s="211"/>
      <c r="I49" s="66"/>
      <c r="J49" s="117" t="s">
        <v>9</v>
      </c>
      <c r="K49" s="81" t="s">
        <v>306</v>
      </c>
      <c r="L49" s="81">
        <f t="shared" si="5"/>
        <v>1</v>
      </c>
      <c r="M49" s="186"/>
      <c r="N49" s="87"/>
      <c r="O49" s="87"/>
      <c r="P49" s="87"/>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row>
    <row r="50" spans="1:960" ht="87.75" customHeight="1" x14ac:dyDescent="0.25">
      <c r="A50" s="244"/>
      <c r="B50" s="267"/>
      <c r="C50" s="59" t="s">
        <v>101</v>
      </c>
      <c r="D50" s="20" t="s">
        <v>102</v>
      </c>
      <c r="E50" s="16"/>
      <c r="F50" s="20"/>
      <c r="G50" s="197"/>
      <c r="H50" s="199"/>
      <c r="I50" s="52" t="s">
        <v>334</v>
      </c>
      <c r="J50" s="117" t="s">
        <v>9</v>
      </c>
      <c r="K50" s="81" t="s">
        <v>306</v>
      </c>
      <c r="L50" s="40">
        <f t="shared" si="5"/>
        <v>1</v>
      </c>
      <c r="M50" s="187"/>
      <c r="N50" s="87"/>
      <c r="O50" s="87"/>
      <c r="P50" s="87"/>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row>
    <row r="51" spans="1:960" ht="75" customHeight="1" x14ac:dyDescent="0.25">
      <c r="A51" s="244"/>
      <c r="B51" s="37" t="s">
        <v>328</v>
      </c>
      <c r="C51" s="22" t="s">
        <v>27</v>
      </c>
      <c r="D51" s="4" t="s">
        <v>103</v>
      </c>
      <c r="E51" s="20"/>
      <c r="F51" s="37"/>
      <c r="G51" s="48" t="s">
        <v>417</v>
      </c>
      <c r="H51" s="121" t="s">
        <v>332</v>
      </c>
      <c r="I51" s="52" t="s">
        <v>332</v>
      </c>
      <c r="J51" s="121" t="s">
        <v>9</v>
      </c>
      <c r="K51" s="76" t="s">
        <v>306</v>
      </c>
      <c r="L51" s="40">
        <f t="shared" si="5"/>
        <v>1</v>
      </c>
      <c r="M51" s="173" t="s">
        <v>454</v>
      </c>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row>
    <row r="52" spans="1:960" ht="111" customHeight="1" x14ac:dyDescent="0.25">
      <c r="A52" s="244"/>
      <c r="B52" s="20" t="s">
        <v>104</v>
      </c>
      <c r="C52" s="22" t="s">
        <v>27</v>
      </c>
      <c r="D52" s="4" t="s">
        <v>105</v>
      </c>
      <c r="E52" s="37" t="s">
        <v>106</v>
      </c>
      <c r="F52" s="4"/>
      <c r="G52" s="34" t="s">
        <v>418</v>
      </c>
      <c r="H52" s="59" t="s">
        <v>383</v>
      </c>
      <c r="I52" s="59" t="s">
        <v>334</v>
      </c>
      <c r="J52" s="61"/>
      <c r="K52" s="76" t="s">
        <v>306</v>
      </c>
      <c r="L52" s="40">
        <f t="shared" si="5"/>
        <v>1</v>
      </c>
      <c r="M52" s="173" t="s">
        <v>455</v>
      </c>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row>
    <row r="53" spans="1:960" ht="88.5" customHeight="1" x14ac:dyDescent="0.25">
      <c r="A53" s="245"/>
      <c r="B53" s="20" t="s">
        <v>107</v>
      </c>
      <c r="C53" s="22" t="s">
        <v>27</v>
      </c>
      <c r="D53" s="4" t="s">
        <v>108</v>
      </c>
      <c r="E53" s="20" t="s">
        <v>109</v>
      </c>
      <c r="F53" s="99" t="s">
        <v>113</v>
      </c>
      <c r="G53" s="126" t="s">
        <v>356</v>
      </c>
      <c r="H53" s="117" t="s">
        <v>340</v>
      </c>
      <c r="I53" s="95"/>
      <c r="J53" s="183" t="s">
        <v>9</v>
      </c>
      <c r="K53" s="40" t="s">
        <v>306</v>
      </c>
      <c r="L53" s="40">
        <f t="shared" si="5"/>
        <v>1</v>
      </c>
      <c r="M53" s="173" t="s">
        <v>439</v>
      </c>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row>
    <row r="54" spans="1:960" ht="14.1" customHeight="1" x14ac:dyDescent="0.25">
      <c r="A54" s="243" t="s">
        <v>376</v>
      </c>
      <c r="B54" s="263" t="s">
        <v>110</v>
      </c>
      <c r="C54" s="128" t="s">
        <v>11</v>
      </c>
      <c r="D54" s="129" t="s">
        <v>111</v>
      </c>
      <c r="E54" s="130" t="s">
        <v>112</v>
      </c>
      <c r="F54" s="131"/>
      <c r="G54" s="240" t="s">
        <v>5</v>
      </c>
      <c r="H54" s="240" t="s">
        <v>5</v>
      </c>
      <c r="I54" s="132"/>
      <c r="J54" s="240" t="s">
        <v>5</v>
      </c>
      <c r="K54" s="240" t="s">
        <v>5</v>
      </c>
      <c r="L54" s="240" t="s">
        <v>5</v>
      </c>
      <c r="M54" s="237" t="s">
        <v>5</v>
      </c>
      <c r="N54" s="87"/>
      <c r="O54" s="3"/>
      <c r="P54" s="87"/>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row>
    <row r="55" spans="1:960" x14ac:dyDescent="0.25">
      <c r="A55" s="244"/>
      <c r="B55" s="264"/>
      <c r="C55" s="133" t="s">
        <v>15</v>
      </c>
      <c r="D55" s="129" t="s">
        <v>114</v>
      </c>
      <c r="E55" s="131"/>
      <c r="F55" s="131"/>
      <c r="G55" s="241"/>
      <c r="H55" s="241"/>
      <c r="I55" s="132"/>
      <c r="J55" s="241"/>
      <c r="K55" s="241"/>
      <c r="L55" s="241"/>
      <c r="M55" s="238"/>
      <c r="N55" s="87"/>
      <c r="O55" s="3"/>
      <c r="P55" s="87"/>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row>
    <row r="56" spans="1:960" x14ac:dyDescent="0.25">
      <c r="A56" s="244"/>
      <c r="B56" s="264"/>
      <c r="C56" s="134"/>
      <c r="D56" s="135" t="s">
        <v>115</v>
      </c>
      <c r="E56" s="131"/>
      <c r="F56" s="131"/>
      <c r="G56" s="241"/>
      <c r="H56" s="241"/>
      <c r="I56" s="132"/>
      <c r="J56" s="241"/>
      <c r="K56" s="241"/>
      <c r="L56" s="241"/>
      <c r="M56" s="238"/>
      <c r="N56" s="87"/>
      <c r="O56" s="3"/>
      <c r="P56" s="87"/>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row>
    <row r="57" spans="1:960" x14ac:dyDescent="0.25">
      <c r="A57" s="244"/>
      <c r="B57" s="264"/>
      <c r="C57" s="134"/>
      <c r="D57" s="135" t="s">
        <v>116</v>
      </c>
      <c r="E57" s="131"/>
      <c r="F57" s="131"/>
      <c r="G57" s="241"/>
      <c r="H57" s="241"/>
      <c r="I57" s="132"/>
      <c r="J57" s="241"/>
      <c r="K57" s="241"/>
      <c r="L57" s="241"/>
      <c r="M57" s="238"/>
      <c r="N57" s="87"/>
      <c r="O57" s="3"/>
      <c r="P57" s="87"/>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row>
    <row r="58" spans="1:960" ht="20.25" customHeight="1" x14ac:dyDescent="0.25">
      <c r="A58" s="244"/>
      <c r="B58" s="264"/>
      <c r="C58" s="134"/>
      <c r="D58" s="135" t="s">
        <v>117</v>
      </c>
      <c r="E58" s="131"/>
      <c r="F58" s="131"/>
      <c r="G58" s="241"/>
      <c r="H58" s="241"/>
      <c r="I58" s="132"/>
      <c r="J58" s="241"/>
      <c r="K58" s="241"/>
      <c r="L58" s="241"/>
      <c r="M58" s="238"/>
      <c r="N58" s="87"/>
      <c r="O58" s="3"/>
      <c r="P58" s="87"/>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row>
    <row r="59" spans="1:960" ht="75" customHeight="1" x14ac:dyDescent="0.25">
      <c r="A59" s="244"/>
      <c r="B59" s="264"/>
      <c r="C59" s="136"/>
      <c r="D59" s="135" t="s">
        <v>118</v>
      </c>
      <c r="E59" s="131"/>
      <c r="F59" s="131"/>
      <c r="G59" s="241"/>
      <c r="H59" s="241"/>
      <c r="I59" s="132"/>
      <c r="J59" s="241"/>
      <c r="K59" s="241"/>
      <c r="L59" s="241"/>
      <c r="M59" s="238"/>
      <c r="N59" s="87"/>
      <c r="O59" s="3"/>
      <c r="P59" s="87"/>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row>
    <row r="60" spans="1:960" ht="45" customHeight="1" x14ac:dyDescent="0.25">
      <c r="A60" s="244"/>
      <c r="B60" s="264"/>
      <c r="C60" s="128" t="s">
        <v>18</v>
      </c>
      <c r="D60" s="129" t="s">
        <v>119</v>
      </c>
      <c r="E60" s="131"/>
      <c r="F60" s="131"/>
      <c r="G60" s="241"/>
      <c r="H60" s="241"/>
      <c r="I60" s="132"/>
      <c r="J60" s="241"/>
      <c r="K60" s="241"/>
      <c r="L60" s="241"/>
      <c r="M60" s="238"/>
      <c r="N60" s="87"/>
      <c r="O60" s="3"/>
      <c r="P60" s="87"/>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row>
    <row r="61" spans="1:960" ht="45" x14ac:dyDescent="0.25">
      <c r="A61" s="244"/>
      <c r="B61" s="264"/>
      <c r="C61" s="128" t="s">
        <v>20</v>
      </c>
      <c r="D61" s="129" t="s">
        <v>120</v>
      </c>
      <c r="E61" s="131"/>
      <c r="F61" s="131"/>
      <c r="G61" s="241"/>
      <c r="H61" s="241"/>
      <c r="I61" s="132"/>
      <c r="J61" s="241"/>
      <c r="K61" s="241"/>
      <c r="L61" s="241"/>
      <c r="M61" s="238"/>
      <c r="N61" s="87"/>
      <c r="O61" s="3"/>
      <c r="P61" s="87"/>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row>
    <row r="62" spans="1:960" ht="30" customHeight="1" x14ac:dyDescent="0.25">
      <c r="A62" s="244"/>
      <c r="B62" s="264"/>
      <c r="C62" s="128" t="s">
        <v>23</v>
      </c>
      <c r="D62" s="129" t="s">
        <v>121</v>
      </c>
      <c r="E62" s="131"/>
      <c r="F62" s="131"/>
      <c r="G62" s="241"/>
      <c r="H62" s="241"/>
      <c r="I62" s="132"/>
      <c r="J62" s="241"/>
      <c r="K62" s="241"/>
      <c r="L62" s="241"/>
      <c r="M62" s="238"/>
      <c r="N62" s="87"/>
      <c r="O62" s="3"/>
      <c r="P62" s="87"/>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row>
    <row r="63" spans="1:960" ht="60" customHeight="1" x14ac:dyDescent="0.25">
      <c r="A63" s="244"/>
      <c r="B63" s="264"/>
      <c r="C63" s="128" t="s">
        <v>93</v>
      </c>
      <c r="D63" s="129" t="s">
        <v>122</v>
      </c>
      <c r="E63" s="131"/>
      <c r="F63" s="131"/>
      <c r="G63" s="241"/>
      <c r="H63" s="241"/>
      <c r="I63" s="132"/>
      <c r="J63" s="241"/>
      <c r="K63" s="241"/>
      <c r="L63" s="241"/>
      <c r="M63" s="238"/>
      <c r="N63" s="87"/>
      <c r="O63" s="3"/>
      <c r="P63" s="87"/>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row>
    <row r="64" spans="1:960" ht="90.75" customHeight="1" x14ac:dyDescent="0.25">
      <c r="A64" s="244"/>
      <c r="B64" s="264"/>
      <c r="C64" s="128" t="s">
        <v>95</v>
      </c>
      <c r="D64" s="129" t="s">
        <v>123</v>
      </c>
      <c r="E64" s="131"/>
      <c r="F64" s="131"/>
      <c r="G64" s="241"/>
      <c r="H64" s="241"/>
      <c r="I64" s="132"/>
      <c r="J64" s="241"/>
      <c r="K64" s="241"/>
      <c r="L64" s="241"/>
      <c r="M64" s="238"/>
      <c r="N64" s="87"/>
      <c r="O64" s="3"/>
      <c r="P64" s="87"/>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row>
    <row r="65" spans="1:960" ht="60" x14ac:dyDescent="0.25">
      <c r="A65" s="244"/>
      <c r="B65" s="264"/>
      <c r="C65" s="133" t="s">
        <v>97</v>
      </c>
      <c r="D65" s="129" t="s">
        <v>124</v>
      </c>
      <c r="E65" s="131"/>
      <c r="F65" s="131"/>
      <c r="G65" s="241"/>
      <c r="H65" s="241"/>
      <c r="I65" s="132"/>
      <c r="J65" s="241"/>
      <c r="K65" s="241"/>
      <c r="L65" s="241"/>
      <c r="M65" s="238"/>
      <c r="N65" s="87"/>
      <c r="O65" s="3"/>
      <c r="P65" s="87"/>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row>
    <row r="66" spans="1:960" x14ac:dyDescent="0.25">
      <c r="A66" s="244"/>
      <c r="B66" s="264"/>
      <c r="C66" s="134"/>
      <c r="D66" s="135" t="s">
        <v>125</v>
      </c>
      <c r="E66" s="131"/>
      <c r="F66" s="131"/>
      <c r="G66" s="241"/>
      <c r="H66" s="241"/>
      <c r="I66" s="132"/>
      <c r="J66" s="241"/>
      <c r="K66" s="241"/>
      <c r="L66" s="241"/>
      <c r="M66" s="238"/>
      <c r="N66" s="87"/>
      <c r="O66" s="3"/>
      <c r="P66" s="87"/>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row>
    <row r="67" spans="1:960" x14ac:dyDescent="0.25">
      <c r="A67" s="244"/>
      <c r="B67" s="264"/>
      <c r="C67" s="134"/>
      <c r="D67" s="135" t="s">
        <v>126</v>
      </c>
      <c r="E67" s="131"/>
      <c r="F67" s="137"/>
      <c r="G67" s="241"/>
      <c r="H67" s="241"/>
      <c r="I67" s="138"/>
      <c r="J67" s="241"/>
      <c r="K67" s="241"/>
      <c r="L67" s="241"/>
      <c r="M67" s="238"/>
      <c r="N67" s="87"/>
      <c r="O67" s="3"/>
      <c r="P67" s="87"/>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row>
    <row r="68" spans="1:960" ht="27" customHeight="1" x14ac:dyDescent="0.25">
      <c r="A68" s="244"/>
      <c r="B68" s="265"/>
      <c r="C68" s="136"/>
      <c r="D68" s="135" t="s">
        <v>127</v>
      </c>
      <c r="E68" s="137"/>
      <c r="F68" s="130" t="s">
        <v>113</v>
      </c>
      <c r="G68" s="242"/>
      <c r="H68" s="242"/>
      <c r="I68" s="139"/>
      <c r="J68" s="242"/>
      <c r="K68" s="242"/>
      <c r="L68" s="242"/>
      <c r="M68" s="239"/>
      <c r="N68" s="87"/>
      <c r="O68" s="3"/>
      <c r="P68" s="87"/>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row>
    <row r="69" spans="1:960" ht="27" customHeight="1" x14ac:dyDescent="0.25">
      <c r="A69" s="244"/>
      <c r="B69" s="192" t="s">
        <v>128</v>
      </c>
      <c r="C69" s="96" t="s">
        <v>11</v>
      </c>
      <c r="D69" s="4" t="s">
        <v>129</v>
      </c>
      <c r="E69" s="192" t="s">
        <v>130</v>
      </c>
      <c r="F69" s="63"/>
      <c r="G69" s="190" t="s">
        <v>394</v>
      </c>
      <c r="H69" s="261" t="s">
        <v>386</v>
      </c>
      <c r="I69" s="71"/>
      <c r="J69" s="192"/>
      <c r="K69" s="76" t="s">
        <v>4</v>
      </c>
      <c r="L69" s="40">
        <f t="shared" ref="L69:L97" si="6">IF(K69="Si",1,IF(K69="No",0,"error"))</f>
        <v>1</v>
      </c>
      <c r="M69" s="214" t="s">
        <v>395</v>
      </c>
      <c r="N69" s="3"/>
      <c r="O69" s="87"/>
      <c r="P69" s="87"/>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c r="SB69" s="3"/>
      <c r="SC69" s="3"/>
      <c r="SD69" s="3"/>
      <c r="SE69" s="3"/>
      <c r="SF69" s="3"/>
      <c r="SG69" s="3"/>
      <c r="SH69" s="3"/>
      <c r="SI69" s="3"/>
      <c r="SJ69" s="3"/>
      <c r="SK69" s="3"/>
      <c r="SL69" s="3"/>
      <c r="SM69" s="3"/>
      <c r="SN69" s="3"/>
      <c r="SO69" s="3"/>
      <c r="SP69" s="3"/>
      <c r="SQ69" s="3"/>
      <c r="SR69" s="3"/>
      <c r="SS69" s="3"/>
      <c r="ST69" s="3"/>
      <c r="SU69" s="3"/>
      <c r="SV69" s="3"/>
      <c r="SW69" s="3"/>
      <c r="SX69" s="3"/>
      <c r="SY69" s="3"/>
      <c r="SZ69" s="3"/>
      <c r="TA69" s="3"/>
      <c r="TB69" s="3"/>
      <c r="TC69" s="3"/>
      <c r="TD69" s="3"/>
      <c r="TE69" s="3"/>
      <c r="TF69" s="3"/>
      <c r="TG69" s="3"/>
      <c r="TH69" s="3"/>
      <c r="TI69" s="3"/>
      <c r="TJ69" s="3"/>
      <c r="TK69" s="3"/>
      <c r="TL69" s="3"/>
      <c r="TM69" s="3"/>
      <c r="TN69" s="3"/>
      <c r="TO69" s="3"/>
      <c r="TP69" s="3"/>
      <c r="TQ69" s="3"/>
      <c r="TR69" s="3"/>
      <c r="TS69" s="3"/>
      <c r="TT69" s="3"/>
      <c r="TU69" s="3"/>
      <c r="TV69" s="3"/>
      <c r="TW69" s="3"/>
      <c r="TX69" s="3"/>
      <c r="TY69" s="3"/>
      <c r="TZ69" s="3"/>
      <c r="UA69" s="3"/>
      <c r="UB69" s="3"/>
      <c r="UC69" s="3"/>
      <c r="UD69" s="3"/>
      <c r="UE69" s="3"/>
      <c r="UF69" s="3"/>
      <c r="UG69" s="3"/>
      <c r="UH69" s="3"/>
      <c r="UI69" s="3"/>
      <c r="UJ69" s="3"/>
      <c r="UK69" s="3"/>
      <c r="UL69" s="3"/>
      <c r="UM69" s="3"/>
      <c r="UN69" s="3"/>
      <c r="UO69" s="3"/>
      <c r="UP69" s="3"/>
      <c r="UQ69" s="3"/>
      <c r="UR69" s="3"/>
      <c r="US69" s="3"/>
      <c r="UT69" s="3"/>
      <c r="UU69" s="3"/>
      <c r="UV69" s="3"/>
      <c r="UW69" s="3"/>
      <c r="UX69" s="3"/>
      <c r="UY69" s="3"/>
      <c r="UZ69" s="3"/>
      <c r="VA69" s="3"/>
      <c r="VB69" s="3"/>
      <c r="VC69" s="3"/>
      <c r="VD69" s="3"/>
      <c r="VE69" s="3"/>
      <c r="VF69" s="3"/>
      <c r="VG69" s="3"/>
      <c r="VH69" s="3"/>
      <c r="VI69" s="3"/>
      <c r="VJ69" s="3"/>
      <c r="VK69" s="3"/>
      <c r="VL69" s="3"/>
      <c r="VM69" s="3"/>
      <c r="VN69" s="3"/>
      <c r="VO69" s="3"/>
      <c r="VP69" s="3"/>
      <c r="VQ69" s="3"/>
      <c r="VR69" s="3"/>
      <c r="VS69" s="3"/>
      <c r="VT69" s="3"/>
      <c r="VU69" s="3"/>
      <c r="VV69" s="3"/>
      <c r="VW69" s="3"/>
      <c r="VX69" s="3"/>
      <c r="VY69" s="3"/>
      <c r="VZ69" s="3"/>
      <c r="WA69" s="3"/>
      <c r="WB69" s="3"/>
      <c r="WC69" s="3"/>
      <c r="WD69" s="3"/>
      <c r="WE69" s="3"/>
      <c r="WF69" s="3"/>
      <c r="WG69" s="3"/>
      <c r="WH69" s="3"/>
      <c r="WI69" s="3"/>
      <c r="WJ69" s="3"/>
      <c r="WK69" s="3"/>
      <c r="WL69" s="3"/>
      <c r="WM69" s="3"/>
      <c r="WN69" s="3"/>
      <c r="WO69" s="3"/>
      <c r="WP69" s="3"/>
      <c r="WQ69" s="3"/>
      <c r="WR69" s="3"/>
      <c r="WS69" s="3"/>
      <c r="WT69" s="3"/>
      <c r="WU69" s="3"/>
      <c r="WV69" s="3"/>
      <c r="WW69" s="3"/>
      <c r="WX69" s="3"/>
      <c r="WY69" s="3"/>
      <c r="WZ69" s="3"/>
      <c r="XA69" s="3"/>
      <c r="XB69" s="3"/>
      <c r="XC69" s="3"/>
      <c r="XD69" s="3"/>
      <c r="XE69" s="3"/>
      <c r="XF69" s="3"/>
      <c r="XG69" s="3"/>
      <c r="XH69" s="3"/>
      <c r="XI69" s="3"/>
      <c r="XJ69" s="3"/>
      <c r="XK69" s="3"/>
      <c r="XL69" s="3"/>
      <c r="XM69" s="3"/>
      <c r="XN69" s="3"/>
      <c r="XO69" s="3"/>
      <c r="XP69" s="3"/>
      <c r="XQ69" s="3"/>
      <c r="XR69" s="3"/>
      <c r="XS69" s="3"/>
      <c r="XT69" s="3"/>
      <c r="XU69" s="3"/>
      <c r="XV69" s="3"/>
      <c r="XW69" s="3"/>
      <c r="XX69" s="3"/>
      <c r="XY69" s="3"/>
      <c r="XZ69" s="3"/>
      <c r="YA69" s="3"/>
      <c r="YB69" s="3"/>
      <c r="YC69" s="3"/>
      <c r="YD69" s="3"/>
      <c r="YE69" s="3"/>
      <c r="YF69" s="3"/>
      <c r="YG69" s="3"/>
      <c r="YH69" s="3"/>
      <c r="YI69" s="3"/>
      <c r="YJ69" s="3"/>
      <c r="YK69" s="3"/>
      <c r="YL69" s="3"/>
      <c r="YM69" s="3"/>
      <c r="YN69" s="3"/>
      <c r="YO69" s="3"/>
      <c r="YP69" s="3"/>
      <c r="YQ69" s="3"/>
      <c r="YR69" s="3"/>
      <c r="YS69" s="3"/>
      <c r="YT69" s="3"/>
      <c r="YU69" s="3"/>
      <c r="YV69" s="3"/>
      <c r="YW69" s="3"/>
      <c r="YX69" s="3"/>
      <c r="YY69" s="3"/>
      <c r="YZ69" s="3"/>
      <c r="ZA69" s="3"/>
      <c r="ZB69" s="3"/>
      <c r="ZC69" s="3"/>
      <c r="ZD69" s="3"/>
      <c r="ZE69" s="3"/>
      <c r="ZF69" s="3"/>
      <c r="ZG69" s="3"/>
      <c r="ZH69" s="3"/>
      <c r="ZI69" s="3"/>
      <c r="ZJ69" s="3"/>
      <c r="ZK69" s="3"/>
      <c r="ZL69" s="3"/>
      <c r="ZM69" s="3"/>
      <c r="ZN69" s="3"/>
      <c r="ZO69" s="3"/>
      <c r="ZP69" s="3"/>
      <c r="ZQ69" s="3"/>
      <c r="ZR69" s="3"/>
      <c r="ZS69" s="3"/>
      <c r="ZT69" s="3"/>
      <c r="ZU69" s="3"/>
      <c r="ZV69" s="3"/>
      <c r="ZW69" s="3"/>
      <c r="ZX69" s="3"/>
      <c r="ZY69" s="3"/>
      <c r="ZZ69" s="3"/>
      <c r="AAA69" s="3"/>
      <c r="AAB69" s="3"/>
      <c r="AAC69" s="3"/>
      <c r="AAD69" s="3"/>
      <c r="AAE69" s="3"/>
      <c r="AAF69" s="3"/>
      <c r="AAG69" s="3"/>
      <c r="AAH69" s="3"/>
      <c r="AAI69" s="3"/>
      <c r="AAJ69" s="3"/>
      <c r="AAK69" s="3"/>
      <c r="AAL69" s="3"/>
      <c r="AAM69" s="3"/>
      <c r="AAN69" s="3"/>
      <c r="AAO69" s="3"/>
      <c r="AAP69" s="3"/>
      <c r="AAQ69" s="3"/>
      <c r="AAR69" s="3"/>
      <c r="AAS69" s="3"/>
      <c r="AAT69" s="3"/>
      <c r="AAU69" s="3"/>
      <c r="AAV69" s="3"/>
      <c r="AAW69" s="3"/>
      <c r="AAX69" s="3"/>
      <c r="AAY69" s="3"/>
      <c r="AAZ69" s="3"/>
      <c r="ABA69" s="3"/>
      <c r="ABB69" s="3"/>
      <c r="ABC69" s="3"/>
      <c r="ABD69" s="3"/>
      <c r="ABE69" s="3"/>
      <c r="ABF69" s="3"/>
      <c r="ABG69" s="3"/>
      <c r="ABH69" s="3"/>
      <c r="ABI69" s="3"/>
      <c r="ABJ69" s="3"/>
      <c r="ABK69" s="3"/>
      <c r="ABL69" s="3"/>
      <c r="ABM69" s="3"/>
      <c r="ABN69" s="3"/>
      <c r="ABO69" s="3"/>
      <c r="ABP69" s="3"/>
      <c r="ABQ69" s="3"/>
      <c r="ABR69" s="3"/>
      <c r="ABS69" s="3"/>
      <c r="ABT69" s="3"/>
      <c r="ABU69" s="3"/>
      <c r="ABV69" s="3"/>
      <c r="ABW69" s="3"/>
      <c r="ABX69" s="3"/>
      <c r="ABY69" s="3"/>
      <c r="ABZ69" s="3"/>
      <c r="ACA69" s="3"/>
      <c r="ACB69" s="3"/>
      <c r="ACC69" s="3"/>
      <c r="ACD69" s="3"/>
      <c r="ACE69" s="3"/>
      <c r="ACF69" s="3"/>
      <c r="ACG69" s="3"/>
      <c r="ACH69" s="3"/>
      <c r="ACI69" s="3"/>
      <c r="ACJ69" s="3"/>
      <c r="ACK69" s="3"/>
      <c r="ACL69" s="3"/>
      <c r="ACM69" s="3"/>
      <c r="ACN69" s="3"/>
      <c r="ACO69" s="3"/>
      <c r="ACP69" s="3"/>
      <c r="ACQ69" s="3"/>
      <c r="ACR69" s="3"/>
      <c r="ACS69" s="3"/>
      <c r="ACT69" s="3"/>
      <c r="ACU69" s="3"/>
      <c r="ACV69" s="3"/>
      <c r="ACW69" s="3"/>
      <c r="ACX69" s="3"/>
      <c r="ACY69" s="3"/>
      <c r="ACZ69" s="3"/>
      <c r="ADA69" s="3"/>
      <c r="ADB69" s="3"/>
      <c r="ADC69" s="3"/>
      <c r="ADD69" s="3"/>
      <c r="ADE69" s="3"/>
      <c r="ADF69" s="3"/>
      <c r="ADG69" s="3"/>
      <c r="ADH69" s="3"/>
      <c r="ADI69" s="3"/>
      <c r="ADJ69" s="3"/>
      <c r="ADK69" s="3"/>
      <c r="ADL69" s="3"/>
      <c r="ADM69" s="3"/>
      <c r="ADN69" s="3"/>
      <c r="ADO69" s="3"/>
      <c r="ADP69" s="3"/>
      <c r="ADQ69" s="3"/>
      <c r="ADR69" s="3"/>
      <c r="ADS69" s="3"/>
      <c r="ADT69" s="3"/>
      <c r="ADU69" s="3"/>
      <c r="ADV69" s="3"/>
      <c r="ADW69" s="3"/>
      <c r="ADX69" s="3"/>
      <c r="ADY69" s="3"/>
      <c r="ADZ69" s="3"/>
      <c r="AEA69" s="3"/>
      <c r="AEB69" s="3"/>
      <c r="AEC69" s="3"/>
      <c r="AED69" s="3"/>
      <c r="AEE69" s="3"/>
      <c r="AEF69" s="3"/>
      <c r="AEG69" s="3"/>
      <c r="AEH69" s="3"/>
      <c r="AEI69" s="3"/>
      <c r="AEJ69" s="3"/>
      <c r="AEK69" s="3"/>
      <c r="AEL69" s="3"/>
      <c r="AEM69" s="3"/>
      <c r="AEN69" s="3"/>
      <c r="AEO69" s="3"/>
      <c r="AEP69" s="3"/>
      <c r="AEQ69" s="3"/>
      <c r="AER69" s="3"/>
      <c r="AES69" s="3"/>
      <c r="AET69" s="3"/>
      <c r="AEU69" s="3"/>
      <c r="AEV69" s="3"/>
      <c r="AEW69" s="3"/>
      <c r="AEX69" s="3"/>
      <c r="AEY69" s="3"/>
      <c r="AEZ69" s="3"/>
      <c r="AFA69" s="3"/>
      <c r="AFB69" s="3"/>
      <c r="AFC69" s="3"/>
      <c r="AFD69" s="3"/>
      <c r="AFE69" s="3"/>
      <c r="AFF69" s="3"/>
      <c r="AFG69" s="3"/>
      <c r="AFH69" s="3"/>
      <c r="AFI69" s="3"/>
      <c r="AFJ69" s="3"/>
      <c r="AFK69" s="3"/>
      <c r="AFL69" s="3"/>
      <c r="AFM69" s="3"/>
      <c r="AFN69" s="3"/>
      <c r="AFO69" s="3"/>
      <c r="AFP69" s="3"/>
      <c r="AFQ69" s="3"/>
      <c r="AFR69" s="3"/>
      <c r="AFS69" s="3"/>
      <c r="AFT69" s="3"/>
      <c r="AFU69" s="3"/>
      <c r="AFV69" s="3"/>
      <c r="AFW69" s="3"/>
      <c r="AFX69" s="3"/>
      <c r="AFY69" s="3"/>
      <c r="AFZ69" s="3"/>
      <c r="AGA69" s="3"/>
      <c r="AGB69" s="3"/>
      <c r="AGC69" s="3"/>
      <c r="AGD69" s="3"/>
      <c r="AGE69" s="3"/>
      <c r="AGF69" s="3"/>
      <c r="AGG69" s="3"/>
      <c r="AGH69" s="3"/>
      <c r="AGI69" s="3"/>
      <c r="AGJ69" s="3"/>
      <c r="AGK69" s="3"/>
      <c r="AGL69" s="3"/>
      <c r="AGM69" s="3"/>
      <c r="AGN69" s="3"/>
      <c r="AGO69" s="3"/>
      <c r="AGP69" s="3"/>
      <c r="AGQ69" s="3"/>
      <c r="AGR69" s="3"/>
      <c r="AGS69" s="3"/>
      <c r="AGT69" s="3"/>
      <c r="AGU69" s="3"/>
      <c r="AGV69" s="3"/>
      <c r="AGW69" s="3"/>
      <c r="AGX69" s="3"/>
      <c r="AGY69" s="3"/>
      <c r="AGZ69" s="3"/>
      <c r="AHA69" s="3"/>
      <c r="AHB69" s="3"/>
      <c r="AHC69" s="3"/>
      <c r="AHD69" s="3"/>
      <c r="AHE69" s="3"/>
      <c r="AHF69" s="3"/>
      <c r="AHG69" s="3"/>
      <c r="AHH69" s="3"/>
      <c r="AHI69" s="3"/>
      <c r="AHJ69" s="3"/>
      <c r="AHK69" s="3"/>
      <c r="AHL69" s="3"/>
      <c r="AHM69" s="3"/>
      <c r="AHN69" s="3"/>
      <c r="AHO69" s="3"/>
      <c r="AHP69" s="3"/>
      <c r="AHQ69" s="3"/>
      <c r="AHR69" s="3"/>
      <c r="AHS69" s="3"/>
      <c r="AHT69" s="3"/>
      <c r="AHU69" s="3"/>
      <c r="AHV69" s="3"/>
      <c r="AHW69" s="3"/>
      <c r="AHX69" s="3"/>
      <c r="AHY69" s="3"/>
      <c r="AHZ69" s="3"/>
      <c r="AIA69" s="3"/>
      <c r="AIB69" s="3"/>
      <c r="AIC69" s="3"/>
      <c r="AID69" s="3"/>
      <c r="AIE69" s="3"/>
      <c r="AIF69" s="3"/>
      <c r="AIG69" s="3"/>
      <c r="AIH69" s="3"/>
      <c r="AII69" s="3"/>
      <c r="AIJ69" s="3"/>
      <c r="AIK69" s="3"/>
      <c r="AIL69" s="3"/>
      <c r="AIM69" s="3"/>
      <c r="AIN69" s="3"/>
      <c r="AIO69" s="3"/>
      <c r="AIP69" s="3"/>
      <c r="AIQ69" s="3"/>
      <c r="AIR69" s="3"/>
      <c r="AIS69" s="3"/>
      <c r="AIT69" s="3"/>
      <c r="AIU69" s="3"/>
      <c r="AIV69" s="3"/>
      <c r="AIW69" s="3"/>
      <c r="AIX69" s="3"/>
      <c r="AIY69" s="3"/>
      <c r="AIZ69" s="3"/>
      <c r="AJA69" s="3"/>
      <c r="AJB69" s="3"/>
      <c r="AJC69" s="3"/>
      <c r="AJD69" s="3"/>
      <c r="AJE69" s="3"/>
      <c r="AJF69" s="3"/>
      <c r="AJG69" s="3"/>
      <c r="AJH69" s="3"/>
      <c r="AJI69" s="3"/>
      <c r="AJJ69" s="3"/>
      <c r="AJK69" s="3"/>
      <c r="AJL69" s="3"/>
      <c r="AJM69" s="3"/>
      <c r="AJN69" s="3"/>
      <c r="AJO69" s="3"/>
      <c r="AJP69" s="3"/>
      <c r="AJQ69" s="3"/>
      <c r="AJR69" s="3"/>
      <c r="AJS69" s="3"/>
      <c r="AJT69" s="3"/>
      <c r="AJU69" s="3"/>
      <c r="AJV69" s="3"/>
      <c r="AJW69" s="3"/>
      <c r="AJX69" s="3"/>
    </row>
    <row r="70" spans="1:960" ht="27" customHeight="1" x14ac:dyDescent="0.25">
      <c r="A70" s="244"/>
      <c r="B70" s="230"/>
      <c r="C70" s="97"/>
      <c r="D70" s="7" t="s">
        <v>131</v>
      </c>
      <c r="E70" s="230"/>
      <c r="F70" s="63"/>
      <c r="G70" s="210"/>
      <c r="H70" s="261"/>
      <c r="I70" s="71"/>
      <c r="J70" s="230"/>
      <c r="K70" s="76" t="s">
        <v>4</v>
      </c>
      <c r="L70" s="40">
        <f t="shared" si="6"/>
        <v>1</v>
      </c>
      <c r="M70" s="215"/>
      <c r="N70" s="3"/>
      <c r="O70" s="87"/>
      <c r="P70" s="87"/>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row>
    <row r="71" spans="1:960" ht="27" customHeight="1" x14ac:dyDescent="0.25">
      <c r="A71" s="244"/>
      <c r="B71" s="230"/>
      <c r="C71" s="97"/>
      <c r="D71" s="7" t="s">
        <v>126</v>
      </c>
      <c r="E71" s="230"/>
      <c r="F71" s="63"/>
      <c r="G71" s="210"/>
      <c r="H71" s="261"/>
      <c r="I71" s="71"/>
      <c r="J71" s="230"/>
      <c r="K71" s="76" t="s">
        <v>306</v>
      </c>
      <c r="L71" s="40">
        <f t="shared" si="6"/>
        <v>1</v>
      </c>
      <c r="M71" s="215"/>
      <c r="N71" s="3"/>
      <c r="O71" s="87"/>
      <c r="P71" s="87"/>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row>
    <row r="72" spans="1:960" ht="73.5" customHeight="1" x14ac:dyDescent="0.25">
      <c r="A72" s="244"/>
      <c r="B72" s="193"/>
      <c r="C72" s="98"/>
      <c r="D72" s="7" t="s">
        <v>127</v>
      </c>
      <c r="E72" s="230"/>
      <c r="F72" s="63"/>
      <c r="G72" s="210"/>
      <c r="H72" s="261"/>
      <c r="I72" s="71"/>
      <c r="J72" s="230"/>
      <c r="K72" s="82" t="s">
        <v>4</v>
      </c>
      <c r="L72" s="40">
        <f t="shared" si="6"/>
        <v>1</v>
      </c>
      <c r="M72" s="215"/>
      <c r="N72" s="3"/>
      <c r="O72" s="87"/>
      <c r="P72" s="87"/>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row>
    <row r="73" spans="1:960" ht="75" x14ac:dyDescent="0.25">
      <c r="A73" s="244"/>
      <c r="B73" s="20" t="s">
        <v>132</v>
      </c>
      <c r="C73" s="22" t="s">
        <v>15</v>
      </c>
      <c r="D73" s="4" t="s">
        <v>133</v>
      </c>
      <c r="E73" s="230"/>
      <c r="F73" s="63" t="s">
        <v>113</v>
      </c>
      <c r="G73" s="210"/>
      <c r="H73" s="261"/>
      <c r="I73" s="71"/>
      <c r="J73" s="230"/>
      <c r="K73" s="82" t="s">
        <v>4</v>
      </c>
      <c r="L73" s="40">
        <f t="shared" si="6"/>
        <v>1</v>
      </c>
      <c r="M73" s="215"/>
      <c r="N73" s="3"/>
      <c r="O73" s="87"/>
      <c r="P73" s="87"/>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row>
    <row r="74" spans="1:960" ht="50.25" customHeight="1" x14ac:dyDescent="0.25">
      <c r="A74" s="244"/>
      <c r="B74" s="20" t="s">
        <v>132</v>
      </c>
      <c r="C74" s="22" t="s">
        <v>18</v>
      </c>
      <c r="D74" s="4" t="s">
        <v>134</v>
      </c>
      <c r="E74" s="230"/>
      <c r="F74" s="64"/>
      <c r="G74" s="210"/>
      <c r="H74" s="261"/>
      <c r="I74" s="72"/>
      <c r="J74" s="230"/>
      <c r="K74" s="82" t="s">
        <v>4</v>
      </c>
      <c r="L74" s="40">
        <f t="shared" si="6"/>
        <v>1</v>
      </c>
      <c r="M74" s="215"/>
      <c r="N74" s="3"/>
      <c r="O74" s="87"/>
      <c r="P74" s="87"/>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row>
    <row r="75" spans="1:960" ht="15" customHeight="1" x14ac:dyDescent="0.25">
      <c r="A75" s="245"/>
      <c r="B75" s="37" t="s">
        <v>135</v>
      </c>
      <c r="C75" s="22" t="s">
        <v>27</v>
      </c>
      <c r="D75" s="4" t="s">
        <v>136</v>
      </c>
      <c r="E75" s="230"/>
      <c r="F75" s="23" t="s">
        <v>139</v>
      </c>
      <c r="G75" s="210"/>
      <c r="H75" s="262"/>
      <c r="I75" s="146" t="s">
        <v>322</v>
      </c>
      <c r="J75" s="230"/>
      <c r="K75" s="84" t="s">
        <v>4</v>
      </c>
      <c r="L75" s="80">
        <f t="shared" si="6"/>
        <v>1</v>
      </c>
      <c r="M75" s="216"/>
      <c r="N75" s="3"/>
      <c r="O75" s="87"/>
      <c r="P75" s="87"/>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row>
    <row r="76" spans="1:960" ht="130.5" customHeight="1" x14ac:dyDescent="0.25">
      <c r="A76" s="243" t="s">
        <v>377</v>
      </c>
      <c r="B76" s="20" t="s">
        <v>137</v>
      </c>
      <c r="C76" s="22" t="s">
        <v>27</v>
      </c>
      <c r="D76" s="4" t="s">
        <v>138</v>
      </c>
      <c r="E76" s="5"/>
      <c r="F76" s="4"/>
      <c r="G76" s="73" t="s">
        <v>419</v>
      </c>
      <c r="H76" s="17" t="s">
        <v>387</v>
      </c>
      <c r="I76" s="17"/>
      <c r="J76" s="113"/>
      <c r="K76" s="82" t="s">
        <v>4</v>
      </c>
      <c r="L76" s="40">
        <f t="shared" si="6"/>
        <v>1</v>
      </c>
      <c r="M76" s="173" t="s">
        <v>442</v>
      </c>
      <c r="N76" s="182"/>
      <c r="O76" s="3"/>
      <c r="P76" s="87"/>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c r="SB76" s="3"/>
      <c r="SC76" s="3"/>
      <c r="SD76" s="3"/>
      <c r="SE76" s="3"/>
      <c r="SF76" s="3"/>
      <c r="SG76" s="3"/>
      <c r="SH76" s="3"/>
      <c r="SI76" s="3"/>
      <c r="SJ76" s="3"/>
      <c r="SK76" s="3"/>
      <c r="SL76" s="3"/>
      <c r="SM76" s="3"/>
      <c r="SN76" s="3"/>
      <c r="SO76" s="3"/>
      <c r="SP76" s="3"/>
      <c r="SQ76" s="3"/>
      <c r="SR76" s="3"/>
      <c r="SS76" s="3"/>
      <c r="ST76" s="3"/>
      <c r="SU76" s="3"/>
      <c r="SV76" s="3"/>
      <c r="SW76" s="3"/>
      <c r="SX76" s="3"/>
      <c r="SY76" s="3"/>
      <c r="SZ76" s="3"/>
      <c r="TA76" s="3"/>
      <c r="TB76" s="3"/>
      <c r="TC76" s="3"/>
      <c r="TD76" s="3"/>
      <c r="TE76" s="3"/>
      <c r="TF76" s="3"/>
      <c r="TG76" s="3"/>
      <c r="TH76" s="3"/>
      <c r="TI76" s="3"/>
      <c r="TJ76" s="3"/>
      <c r="TK76" s="3"/>
      <c r="TL76" s="3"/>
      <c r="TM76" s="3"/>
      <c r="TN76" s="3"/>
      <c r="TO76" s="3"/>
      <c r="TP76" s="3"/>
      <c r="TQ76" s="3"/>
      <c r="TR76" s="3"/>
      <c r="TS76" s="3"/>
      <c r="TT76" s="3"/>
      <c r="TU76" s="3"/>
      <c r="TV76" s="3"/>
      <c r="TW76" s="3"/>
      <c r="TX76" s="3"/>
      <c r="TY76" s="3"/>
      <c r="TZ76" s="3"/>
      <c r="UA76" s="3"/>
      <c r="UB76" s="3"/>
      <c r="UC76" s="3"/>
      <c r="UD76" s="3"/>
      <c r="UE76" s="3"/>
      <c r="UF76" s="3"/>
      <c r="UG76" s="3"/>
      <c r="UH76" s="3"/>
      <c r="UI76" s="3"/>
      <c r="UJ76" s="3"/>
      <c r="UK76" s="3"/>
      <c r="UL76" s="3"/>
      <c r="UM76" s="3"/>
      <c r="UN76" s="3"/>
      <c r="UO76" s="3"/>
      <c r="UP76" s="3"/>
      <c r="UQ76" s="3"/>
      <c r="UR76" s="3"/>
      <c r="US76" s="3"/>
      <c r="UT76" s="3"/>
      <c r="UU76" s="3"/>
      <c r="UV76" s="3"/>
      <c r="UW76" s="3"/>
      <c r="UX76" s="3"/>
      <c r="UY76" s="3"/>
      <c r="UZ76" s="3"/>
      <c r="VA76" s="3"/>
      <c r="VB76" s="3"/>
      <c r="VC76" s="3"/>
      <c r="VD76" s="3"/>
      <c r="VE76" s="3"/>
      <c r="VF76" s="3"/>
      <c r="VG76" s="3"/>
      <c r="VH76" s="3"/>
      <c r="VI76" s="3"/>
      <c r="VJ76" s="3"/>
      <c r="VK76" s="3"/>
      <c r="VL76" s="3"/>
      <c r="VM76" s="3"/>
      <c r="VN76" s="3"/>
      <c r="VO76" s="3"/>
      <c r="VP76" s="3"/>
      <c r="VQ76" s="3"/>
      <c r="VR76" s="3"/>
      <c r="VS76" s="3"/>
      <c r="VT76" s="3"/>
      <c r="VU76" s="3"/>
      <c r="VV76" s="3"/>
      <c r="VW76" s="3"/>
      <c r="VX76" s="3"/>
      <c r="VY76" s="3"/>
      <c r="VZ76" s="3"/>
      <c r="WA76" s="3"/>
      <c r="WB76" s="3"/>
      <c r="WC76" s="3"/>
      <c r="WD76" s="3"/>
      <c r="WE76" s="3"/>
      <c r="WF76" s="3"/>
      <c r="WG76" s="3"/>
      <c r="WH76" s="3"/>
      <c r="WI76" s="3"/>
      <c r="WJ76" s="3"/>
      <c r="WK76" s="3"/>
      <c r="WL76" s="3"/>
      <c r="WM76" s="3"/>
      <c r="WN76" s="3"/>
      <c r="WO76" s="3"/>
      <c r="WP76" s="3"/>
      <c r="WQ76" s="3"/>
      <c r="WR76" s="3"/>
      <c r="WS76" s="3"/>
      <c r="WT76" s="3"/>
      <c r="WU76" s="3"/>
      <c r="WV76" s="3"/>
      <c r="WW76" s="3"/>
      <c r="WX76" s="3"/>
      <c r="WY76" s="3"/>
      <c r="WZ76" s="3"/>
      <c r="XA76" s="3"/>
      <c r="XB76" s="3"/>
      <c r="XC76" s="3"/>
      <c r="XD76" s="3"/>
      <c r="XE76" s="3"/>
      <c r="XF76" s="3"/>
      <c r="XG76" s="3"/>
      <c r="XH76" s="3"/>
      <c r="XI76" s="3"/>
      <c r="XJ76" s="3"/>
      <c r="XK76" s="3"/>
      <c r="XL76" s="3"/>
      <c r="XM76" s="3"/>
      <c r="XN76" s="3"/>
      <c r="XO76" s="3"/>
      <c r="XP76" s="3"/>
      <c r="XQ76" s="3"/>
      <c r="XR76" s="3"/>
      <c r="XS76" s="3"/>
      <c r="XT76" s="3"/>
      <c r="XU76" s="3"/>
      <c r="XV76" s="3"/>
      <c r="XW76" s="3"/>
      <c r="XX76" s="3"/>
      <c r="XY76" s="3"/>
      <c r="XZ76" s="3"/>
      <c r="YA76" s="3"/>
      <c r="YB76" s="3"/>
      <c r="YC76" s="3"/>
      <c r="YD76" s="3"/>
      <c r="YE76" s="3"/>
      <c r="YF76" s="3"/>
      <c r="YG76" s="3"/>
      <c r="YH76" s="3"/>
      <c r="YI76" s="3"/>
      <c r="YJ76" s="3"/>
      <c r="YK76" s="3"/>
      <c r="YL76" s="3"/>
      <c r="YM76" s="3"/>
      <c r="YN76" s="3"/>
      <c r="YO76" s="3"/>
      <c r="YP76" s="3"/>
      <c r="YQ76" s="3"/>
      <c r="YR76" s="3"/>
      <c r="YS76" s="3"/>
      <c r="YT76" s="3"/>
      <c r="YU76" s="3"/>
      <c r="YV76" s="3"/>
      <c r="YW76" s="3"/>
      <c r="YX76" s="3"/>
      <c r="YY76" s="3"/>
      <c r="YZ76" s="3"/>
      <c r="ZA76" s="3"/>
      <c r="ZB76" s="3"/>
      <c r="ZC76" s="3"/>
      <c r="ZD76" s="3"/>
      <c r="ZE76" s="3"/>
      <c r="ZF76" s="3"/>
      <c r="ZG76" s="3"/>
      <c r="ZH76" s="3"/>
      <c r="ZI76" s="3"/>
      <c r="ZJ76" s="3"/>
      <c r="ZK76" s="3"/>
      <c r="ZL76" s="3"/>
      <c r="ZM76" s="3"/>
      <c r="ZN76" s="3"/>
      <c r="ZO76" s="3"/>
      <c r="ZP76" s="3"/>
      <c r="ZQ76" s="3"/>
      <c r="ZR76" s="3"/>
      <c r="ZS76" s="3"/>
      <c r="ZT76" s="3"/>
      <c r="ZU76" s="3"/>
      <c r="ZV76" s="3"/>
      <c r="ZW76" s="3"/>
      <c r="ZX76" s="3"/>
      <c r="ZY76" s="3"/>
      <c r="ZZ76" s="3"/>
      <c r="AAA76" s="3"/>
      <c r="AAB76" s="3"/>
      <c r="AAC76" s="3"/>
      <c r="AAD76" s="3"/>
      <c r="AAE76" s="3"/>
      <c r="AAF76" s="3"/>
      <c r="AAG76" s="3"/>
      <c r="AAH76" s="3"/>
      <c r="AAI76" s="3"/>
      <c r="AAJ76" s="3"/>
      <c r="AAK76" s="3"/>
      <c r="AAL76" s="3"/>
      <c r="AAM76" s="3"/>
      <c r="AAN76" s="3"/>
      <c r="AAO76" s="3"/>
      <c r="AAP76" s="3"/>
      <c r="AAQ76" s="3"/>
      <c r="AAR76" s="3"/>
      <c r="AAS76" s="3"/>
      <c r="AAT76" s="3"/>
      <c r="AAU76" s="3"/>
      <c r="AAV76" s="3"/>
      <c r="AAW76" s="3"/>
      <c r="AAX76" s="3"/>
      <c r="AAY76" s="3"/>
      <c r="AAZ76" s="3"/>
      <c r="ABA76" s="3"/>
      <c r="ABB76" s="3"/>
      <c r="ABC76" s="3"/>
      <c r="ABD76" s="3"/>
      <c r="ABE76" s="3"/>
      <c r="ABF76" s="3"/>
      <c r="ABG76" s="3"/>
      <c r="ABH76" s="3"/>
      <c r="ABI76" s="3"/>
      <c r="ABJ76" s="3"/>
      <c r="ABK76" s="3"/>
      <c r="ABL76" s="3"/>
      <c r="ABM76" s="3"/>
      <c r="ABN76" s="3"/>
      <c r="ABO76" s="3"/>
      <c r="ABP76" s="3"/>
      <c r="ABQ76" s="3"/>
      <c r="ABR76" s="3"/>
      <c r="ABS76" s="3"/>
      <c r="ABT76" s="3"/>
      <c r="ABU76" s="3"/>
      <c r="ABV76" s="3"/>
      <c r="ABW76" s="3"/>
      <c r="ABX76" s="3"/>
      <c r="ABY76" s="3"/>
      <c r="ABZ76" s="3"/>
      <c r="ACA76" s="3"/>
      <c r="ACB76" s="3"/>
      <c r="ACC76" s="3"/>
      <c r="ACD76" s="3"/>
      <c r="ACE76" s="3"/>
      <c r="ACF76" s="3"/>
      <c r="ACG76" s="3"/>
      <c r="ACH76" s="3"/>
      <c r="ACI76" s="3"/>
      <c r="ACJ76" s="3"/>
      <c r="ACK76" s="3"/>
      <c r="ACL76" s="3"/>
      <c r="ACM76" s="3"/>
      <c r="ACN76" s="3"/>
      <c r="ACO76" s="3"/>
      <c r="ACP76" s="3"/>
      <c r="ACQ76" s="3"/>
      <c r="ACR76" s="3"/>
      <c r="ACS76" s="3"/>
      <c r="ACT76" s="3"/>
      <c r="ACU76" s="3"/>
      <c r="ACV76" s="3"/>
      <c r="ACW76" s="3"/>
      <c r="ACX76" s="3"/>
      <c r="ACY76" s="3"/>
      <c r="ACZ76" s="3"/>
      <c r="ADA76" s="3"/>
      <c r="ADB76" s="3"/>
      <c r="ADC76" s="3"/>
      <c r="ADD76" s="3"/>
      <c r="ADE76" s="3"/>
      <c r="ADF76" s="3"/>
      <c r="ADG76" s="3"/>
      <c r="ADH76" s="3"/>
      <c r="ADI76" s="3"/>
      <c r="ADJ76" s="3"/>
      <c r="ADK76" s="3"/>
      <c r="ADL76" s="3"/>
      <c r="ADM76" s="3"/>
      <c r="ADN76" s="3"/>
      <c r="ADO76" s="3"/>
      <c r="ADP76" s="3"/>
      <c r="ADQ76" s="3"/>
      <c r="ADR76" s="3"/>
      <c r="ADS76" s="3"/>
      <c r="ADT76" s="3"/>
      <c r="ADU76" s="3"/>
      <c r="ADV76" s="3"/>
      <c r="ADW76" s="3"/>
      <c r="ADX76" s="3"/>
      <c r="ADY76" s="3"/>
      <c r="ADZ76" s="3"/>
      <c r="AEA76" s="3"/>
      <c r="AEB76" s="3"/>
      <c r="AEC76" s="3"/>
      <c r="AED76" s="3"/>
      <c r="AEE76" s="3"/>
      <c r="AEF76" s="3"/>
      <c r="AEG76" s="3"/>
      <c r="AEH76" s="3"/>
      <c r="AEI76" s="3"/>
      <c r="AEJ76" s="3"/>
      <c r="AEK76" s="3"/>
      <c r="AEL76" s="3"/>
      <c r="AEM76" s="3"/>
      <c r="AEN76" s="3"/>
      <c r="AEO76" s="3"/>
      <c r="AEP76" s="3"/>
      <c r="AEQ76" s="3"/>
      <c r="AER76" s="3"/>
      <c r="AES76" s="3"/>
      <c r="AET76" s="3"/>
      <c r="AEU76" s="3"/>
      <c r="AEV76" s="3"/>
      <c r="AEW76" s="3"/>
      <c r="AEX76" s="3"/>
      <c r="AEY76" s="3"/>
      <c r="AEZ76" s="3"/>
      <c r="AFA76" s="3"/>
      <c r="AFB76" s="3"/>
      <c r="AFC76" s="3"/>
      <c r="AFD76" s="3"/>
      <c r="AFE76" s="3"/>
      <c r="AFF76" s="3"/>
      <c r="AFG76" s="3"/>
      <c r="AFH76" s="3"/>
      <c r="AFI76" s="3"/>
      <c r="AFJ76" s="3"/>
      <c r="AFK76" s="3"/>
      <c r="AFL76" s="3"/>
      <c r="AFM76" s="3"/>
      <c r="AFN76" s="3"/>
      <c r="AFO76" s="3"/>
      <c r="AFP76" s="3"/>
      <c r="AFQ76" s="3"/>
      <c r="AFR76" s="3"/>
      <c r="AFS76" s="3"/>
      <c r="AFT76" s="3"/>
      <c r="AFU76" s="3"/>
      <c r="AFV76" s="3"/>
      <c r="AFW76" s="3"/>
      <c r="AFX76" s="3"/>
      <c r="AFY76" s="3"/>
      <c r="AFZ76" s="3"/>
      <c r="AGA76" s="3"/>
      <c r="AGB76" s="3"/>
      <c r="AGC76" s="3"/>
      <c r="AGD76" s="3"/>
      <c r="AGE76" s="3"/>
      <c r="AGF76" s="3"/>
      <c r="AGG76" s="3"/>
      <c r="AGH76" s="3"/>
      <c r="AGI76" s="3"/>
      <c r="AGJ76" s="3"/>
      <c r="AGK76" s="3"/>
      <c r="AGL76" s="3"/>
      <c r="AGM76" s="3"/>
      <c r="AGN76" s="3"/>
      <c r="AGO76" s="3"/>
      <c r="AGP76" s="3"/>
      <c r="AGQ76" s="3"/>
      <c r="AGR76" s="3"/>
      <c r="AGS76" s="3"/>
      <c r="AGT76" s="3"/>
      <c r="AGU76" s="3"/>
      <c r="AGV76" s="3"/>
      <c r="AGW76" s="3"/>
      <c r="AGX76" s="3"/>
      <c r="AGY76" s="3"/>
      <c r="AGZ76" s="3"/>
      <c r="AHA76" s="3"/>
      <c r="AHB76" s="3"/>
      <c r="AHC76" s="3"/>
      <c r="AHD76" s="3"/>
      <c r="AHE76" s="3"/>
      <c r="AHF76" s="3"/>
      <c r="AHG76" s="3"/>
      <c r="AHH76" s="3"/>
      <c r="AHI76" s="3"/>
      <c r="AHJ76" s="3"/>
      <c r="AHK76" s="3"/>
      <c r="AHL76" s="3"/>
      <c r="AHM76" s="3"/>
      <c r="AHN76" s="3"/>
      <c r="AHO76" s="3"/>
      <c r="AHP76" s="3"/>
      <c r="AHQ76" s="3"/>
      <c r="AHR76" s="3"/>
      <c r="AHS76" s="3"/>
      <c r="AHT76" s="3"/>
      <c r="AHU76" s="3"/>
      <c r="AHV76" s="3"/>
      <c r="AHW76" s="3"/>
      <c r="AHX76" s="3"/>
      <c r="AHY76" s="3"/>
      <c r="AHZ76" s="3"/>
      <c r="AIA76" s="3"/>
      <c r="AIB76" s="3"/>
      <c r="AIC76" s="3"/>
      <c r="AID76" s="3"/>
      <c r="AIE76" s="3"/>
      <c r="AIF76" s="3"/>
      <c r="AIG76" s="3"/>
      <c r="AIH76" s="3"/>
      <c r="AII76" s="3"/>
      <c r="AIJ76" s="3"/>
      <c r="AIK76" s="3"/>
      <c r="AIL76" s="3"/>
      <c r="AIM76" s="3"/>
      <c r="AIN76" s="3"/>
      <c r="AIO76" s="3"/>
      <c r="AIP76" s="3"/>
      <c r="AIQ76" s="3"/>
      <c r="AIR76" s="3"/>
      <c r="AIS76" s="3"/>
      <c r="AIT76" s="3"/>
      <c r="AIU76" s="3"/>
      <c r="AIV76" s="3"/>
      <c r="AIW76" s="3"/>
      <c r="AIX76" s="3"/>
      <c r="AIY76" s="3"/>
      <c r="AIZ76" s="3"/>
      <c r="AJA76" s="3"/>
      <c r="AJB76" s="3"/>
      <c r="AJC76" s="3"/>
      <c r="AJD76" s="3"/>
      <c r="AJE76" s="3"/>
      <c r="AJF76" s="3"/>
      <c r="AJG76" s="3"/>
      <c r="AJH76" s="3"/>
      <c r="AJI76" s="3"/>
      <c r="AJJ76" s="3"/>
      <c r="AJK76" s="3"/>
      <c r="AJL76" s="3"/>
      <c r="AJM76" s="3"/>
      <c r="AJN76" s="3"/>
      <c r="AJO76" s="3"/>
      <c r="AJP76" s="3"/>
      <c r="AJQ76" s="3"/>
      <c r="AJR76" s="3"/>
      <c r="AJS76" s="3"/>
      <c r="AJT76" s="3"/>
      <c r="AJU76" s="3"/>
      <c r="AJV76" s="3"/>
      <c r="AJW76" s="3"/>
      <c r="AJX76" s="3"/>
    </row>
    <row r="77" spans="1:960" ht="123.75" customHeight="1" x14ac:dyDescent="0.25">
      <c r="A77" s="244"/>
      <c r="B77" s="53" t="s">
        <v>140</v>
      </c>
      <c r="C77" s="22" t="s">
        <v>27</v>
      </c>
      <c r="D77" s="4" t="s">
        <v>141</v>
      </c>
      <c r="E77" s="192" t="s">
        <v>142</v>
      </c>
      <c r="F77" s="4"/>
      <c r="G77" s="73" t="s">
        <v>420</v>
      </c>
      <c r="H77" s="17" t="s">
        <v>387</v>
      </c>
      <c r="I77" s="17"/>
      <c r="J77" s="113"/>
      <c r="K77" s="82" t="s">
        <v>306</v>
      </c>
      <c r="L77" s="40">
        <f t="shared" si="6"/>
        <v>1</v>
      </c>
      <c r="M77" s="173" t="s">
        <v>468</v>
      </c>
      <c r="N77" s="182"/>
      <c r="O77" s="87"/>
      <c r="P77" s="87"/>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c r="SB77" s="3"/>
      <c r="SC77" s="3"/>
      <c r="SD77" s="3"/>
      <c r="SE77" s="3"/>
      <c r="SF77" s="3"/>
      <c r="SG77" s="3"/>
      <c r="SH77" s="3"/>
      <c r="SI77" s="3"/>
      <c r="SJ77" s="3"/>
      <c r="SK77" s="3"/>
      <c r="SL77" s="3"/>
      <c r="SM77" s="3"/>
      <c r="SN77" s="3"/>
      <c r="SO77" s="3"/>
      <c r="SP77" s="3"/>
      <c r="SQ77" s="3"/>
      <c r="SR77" s="3"/>
      <c r="SS77" s="3"/>
      <c r="ST77" s="3"/>
      <c r="SU77" s="3"/>
      <c r="SV77" s="3"/>
      <c r="SW77" s="3"/>
      <c r="SX77" s="3"/>
      <c r="SY77" s="3"/>
      <c r="SZ77" s="3"/>
      <c r="TA77" s="3"/>
      <c r="TB77" s="3"/>
      <c r="TC77" s="3"/>
      <c r="TD77" s="3"/>
      <c r="TE77" s="3"/>
      <c r="TF77" s="3"/>
      <c r="TG77" s="3"/>
      <c r="TH77" s="3"/>
      <c r="TI77" s="3"/>
      <c r="TJ77" s="3"/>
      <c r="TK77" s="3"/>
      <c r="TL77" s="3"/>
      <c r="TM77" s="3"/>
      <c r="TN77" s="3"/>
      <c r="TO77" s="3"/>
      <c r="TP77" s="3"/>
      <c r="TQ77" s="3"/>
      <c r="TR77" s="3"/>
      <c r="TS77" s="3"/>
      <c r="TT77" s="3"/>
      <c r="TU77" s="3"/>
      <c r="TV77" s="3"/>
      <c r="TW77" s="3"/>
      <c r="TX77" s="3"/>
      <c r="TY77" s="3"/>
      <c r="TZ77" s="3"/>
      <c r="UA77" s="3"/>
      <c r="UB77" s="3"/>
      <c r="UC77" s="3"/>
      <c r="UD77" s="3"/>
      <c r="UE77" s="3"/>
      <c r="UF77" s="3"/>
      <c r="UG77" s="3"/>
      <c r="UH77" s="3"/>
      <c r="UI77" s="3"/>
      <c r="UJ77" s="3"/>
      <c r="UK77" s="3"/>
      <c r="UL77" s="3"/>
      <c r="UM77" s="3"/>
      <c r="UN77" s="3"/>
      <c r="UO77" s="3"/>
      <c r="UP77" s="3"/>
      <c r="UQ77" s="3"/>
      <c r="UR77" s="3"/>
      <c r="US77" s="3"/>
      <c r="UT77" s="3"/>
      <c r="UU77" s="3"/>
      <c r="UV77" s="3"/>
      <c r="UW77" s="3"/>
      <c r="UX77" s="3"/>
      <c r="UY77" s="3"/>
      <c r="UZ77" s="3"/>
      <c r="VA77" s="3"/>
      <c r="VB77" s="3"/>
      <c r="VC77" s="3"/>
      <c r="VD77" s="3"/>
      <c r="VE77" s="3"/>
      <c r="VF77" s="3"/>
      <c r="VG77" s="3"/>
      <c r="VH77" s="3"/>
      <c r="VI77" s="3"/>
      <c r="VJ77" s="3"/>
      <c r="VK77" s="3"/>
      <c r="VL77" s="3"/>
      <c r="VM77" s="3"/>
      <c r="VN77" s="3"/>
      <c r="VO77" s="3"/>
      <c r="VP77" s="3"/>
      <c r="VQ77" s="3"/>
      <c r="VR77" s="3"/>
      <c r="VS77" s="3"/>
      <c r="VT77" s="3"/>
      <c r="VU77" s="3"/>
      <c r="VV77" s="3"/>
      <c r="VW77" s="3"/>
      <c r="VX77" s="3"/>
      <c r="VY77" s="3"/>
      <c r="VZ77" s="3"/>
      <c r="WA77" s="3"/>
      <c r="WB77" s="3"/>
      <c r="WC77" s="3"/>
      <c r="WD77" s="3"/>
      <c r="WE77" s="3"/>
      <c r="WF77" s="3"/>
      <c r="WG77" s="3"/>
      <c r="WH77" s="3"/>
      <c r="WI77" s="3"/>
      <c r="WJ77" s="3"/>
      <c r="WK77" s="3"/>
      <c r="WL77" s="3"/>
      <c r="WM77" s="3"/>
      <c r="WN77" s="3"/>
      <c r="WO77" s="3"/>
      <c r="WP77" s="3"/>
      <c r="WQ77" s="3"/>
      <c r="WR77" s="3"/>
      <c r="WS77" s="3"/>
      <c r="WT77" s="3"/>
      <c r="WU77" s="3"/>
      <c r="WV77" s="3"/>
      <c r="WW77" s="3"/>
      <c r="WX77" s="3"/>
      <c r="WY77" s="3"/>
      <c r="WZ77" s="3"/>
      <c r="XA77" s="3"/>
      <c r="XB77" s="3"/>
      <c r="XC77" s="3"/>
      <c r="XD77" s="3"/>
      <c r="XE77" s="3"/>
      <c r="XF77" s="3"/>
      <c r="XG77" s="3"/>
      <c r="XH77" s="3"/>
      <c r="XI77" s="3"/>
      <c r="XJ77" s="3"/>
      <c r="XK77" s="3"/>
      <c r="XL77" s="3"/>
      <c r="XM77" s="3"/>
      <c r="XN77" s="3"/>
      <c r="XO77" s="3"/>
      <c r="XP77" s="3"/>
      <c r="XQ77" s="3"/>
      <c r="XR77" s="3"/>
      <c r="XS77" s="3"/>
      <c r="XT77" s="3"/>
      <c r="XU77" s="3"/>
      <c r="XV77" s="3"/>
      <c r="XW77" s="3"/>
      <c r="XX77" s="3"/>
      <c r="XY77" s="3"/>
      <c r="XZ77" s="3"/>
      <c r="YA77" s="3"/>
      <c r="YB77" s="3"/>
      <c r="YC77" s="3"/>
      <c r="YD77" s="3"/>
      <c r="YE77" s="3"/>
      <c r="YF77" s="3"/>
      <c r="YG77" s="3"/>
      <c r="YH77" s="3"/>
      <c r="YI77" s="3"/>
      <c r="YJ77" s="3"/>
      <c r="YK77" s="3"/>
      <c r="YL77" s="3"/>
      <c r="YM77" s="3"/>
      <c r="YN77" s="3"/>
      <c r="YO77" s="3"/>
      <c r="YP77" s="3"/>
      <c r="YQ77" s="3"/>
      <c r="YR77" s="3"/>
      <c r="YS77" s="3"/>
      <c r="YT77" s="3"/>
      <c r="YU77" s="3"/>
      <c r="YV77" s="3"/>
      <c r="YW77" s="3"/>
      <c r="YX77" s="3"/>
      <c r="YY77" s="3"/>
      <c r="YZ77" s="3"/>
      <c r="ZA77" s="3"/>
      <c r="ZB77" s="3"/>
      <c r="ZC77" s="3"/>
      <c r="ZD77" s="3"/>
      <c r="ZE77" s="3"/>
      <c r="ZF77" s="3"/>
      <c r="ZG77" s="3"/>
      <c r="ZH77" s="3"/>
      <c r="ZI77" s="3"/>
      <c r="ZJ77" s="3"/>
      <c r="ZK77" s="3"/>
      <c r="ZL77" s="3"/>
      <c r="ZM77" s="3"/>
      <c r="ZN77" s="3"/>
      <c r="ZO77" s="3"/>
      <c r="ZP77" s="3"/>
      <c r="ZQ77" s="3"/>
      <c r="ZR77" s="3"/>
      <c r="ZS77" s="3"/>
      <c r="ZT77" s="3"/>
      <c r="ZU77" s="3"/>
      <c r="ZV77" s="3"/>
      <c r="ZW77" s="3"/>
      <c r="ZX77" s="3"/>
      <c r="ZY77" s="3"/>
      <c r="ZZ77" s="3"/>
      <c r="AAA77" s="3"/>
      <c r="AAB77" s="3"/>
      <c r="AAC77" s="3"/>
      <c r="AAD77" s="3"/>
      <c r="AAE77" s="3"/>
      <c r="AAF77" s="3"/>
      <c r="AAG77" s="3"/>
      <c r="AAH77" s="3"/>
      <c r="AAI77" s="3"/>
      <c r="AAJ77" s="3"/>
      <c r="AAK77" s="3"/>
      <c r="AAL77" s="3"/>
      <c r="AAM77" s="3"/>
      <c r="AAN77" s="3"/>
      <c r="AAO77" s="3"/>
      <c r="AAP77" s="3"/>
      <c r="AAQ77" s="3"/>
      <c r="AAR77" s="3"/>
      <c r="AAS77" s="3"/>
      <c r="AAT77" s="3"/>
      <c r="AAU77" s="3"/>
      <c r="AAV77" s="3"/>
      <c r="AAW77" s="3"/>
      <c r="AAX77" s="3"/>
      <c r="AAY77" s="3"/>
      <c r="AAZ77" s="3"/>
      <c r="ABA77" s="3"/>
      <c r="ABB77" s="3"/>
      <c r="ABC77" s="3"/>
      <c r="ABD77" s="3"/>
      <c r="ABE77" s="3"/>
      <c r="ABF77" s="3"/>
      <c r="ABG77" s="3"/>
      <c r="ABH77" s="3"/>
      <c r="ABI77" s="3"/>
      <c r="ABJ77" s="3"/>
      <c r="ABK77" s="3"/>
      <c r="ABL77" s="3"/>
      <c r="ABM77" s="3"/>
      <c r="ABN77" s="3"/>
      <c r="ABO77" s="3"/>
      <c r="ABP77" s="3"/>
      <c r="ABQ77" s="3"/>
      <c r="ABR77" s="3"/>
      <c r="ABS77" s="3"/>
      <c r="ABT77" s="3"/>
      <c r="ABU77" s="3"/>
      <c r="ABV77" s="3"/>
      <c r="ABW77" s="3"/>
      <c r="ABX77" s="3"/>
      <c r="ABY77" s="3"/>
      <c r="ABZ77" s="3"/>
      <c r="ACA77" s="3"/>
      <c r="ACB77" s="3"/>
      <c r="ACC77" s="3"/>
      <c r="ACD77" s="3"/>
      <c r="ACE77" s="3"/>
      <c r="ACF77" s="3"/>
      <c r="ACG77" s="3"/>
      <c r="ACH77" s="3"/>
      <c r="ACI77" s="3"/>
      <c r="ACJ77" s="3"/>
      <c r="ACK77" s="3"/>
      <c r="ACL77" s="3"/>
      <c r="ACM77" s="3"/>
      <c r="ACN77" s="3"/>
      <c r="ACO77" s="3"/>
      <c r="ACP77" s="3"/>
      <c r="ACQ77" s="3"/>
      <c r="ACR77" s="3"/>
      <c r="ACS77" s="3"/>
      <c r="ACT77" s="3"/>
      <c r="ACU77" s="3"/>
      <c r="ACV77" s="3"/>
      <c r="ACW77" s="3"/>
      <c r="ACX77" s="3"/>
      <c r="ACY77" s="3"/>
      <c r="ACZ77" s="3"/>
      <c r="ADA77" s="3"/>
      <c r="ADB77" s="3"/>
      <c r="ADC77" s="3"/>
      <c r="ADD77" s="3"/>
      <c r="ADE77" s="3"/>
      <c r="ADF77" s="3"/>
      <c r="ADG77" s="3"/>
      <c r="ADH77" s="3"/>
      <c r="ADI77" s="3"/>
      <c r="ADJ77" s="3"/>
      <c r="ADK77" s="3"/>
      <c r="ADL77" s="3"/>
      <c r="ADM77" s="3"/>
      <c r="ADN77" s="3"/>
      <c r="ADO77" s="3"/>
      <c r="ADP77" s="3"/>
      <c r="ADQ77" s="3"/>
      <c r="ADR77" s="3"/>
      <c r="ADS77" s="3"/>
      <c r="ADT77" s="3"/>
      <c r="ADU77" s="3"/>
      <c r="ADV77" s="3"/>
      <c r="ADW77" s="3"/>
      <c r="ADX77" s="3"/>
      <c r="ADY77" s="3"/>
      <c r="ADZ77" s="3"/>
      <c r="AEA77" s="3"/>
      <c r="AEB77" s="3"/>
      <c r="AEC77" s="3"/>
      <c r="AED77" s="3"/>
      <c r="AEE77" s="3"/>
      <c r="AEF77" s="3"/>
      <c r="AEG77" s="3"/>
      <c r="AEH77" s="3"/>
      <c r="AEI77" s="3"/>
      <c r="AEJ77" s="3"/>
      <c r="AEK77" s="3"/>
      <c r="AEL77" s="3"/>
      <c r="AEM77" s="3"/>
      <c r="AEN77" s="3"/>
      <c r="AEO77" s="3"/>
      <c r="AEP77" s="3"/>
      <c r="AEQ77" s="3"/>
      <c r="AER77" s="3"/>
      <c r="AES77" s="3"/>
      <c r="AET77" s="3"/>
      <c r="AEU77" s="3"/>
      <c r="AEV77" s="3"/>
      <c r="AEW77" s="3"/>
      <c r="AEX77" s="3"/>
      <c r="AEY77" s="3"/>
      <c r="AEZ77" s="3"/>
      <c r="AFA77" s="3"/>
      <c r="AFB77" s="3"/>
      <c r="AFC77" s="3"/>
      <c r="AFD77" s="3"/>
      <c r="AFE77" s="3"/>
      <c r="AFF77" s="3"/>
      <c r="AFG77" s="3"/>
      <c r="AFH77" s="3"/>
      <c r="AFI77" s="3"/>
      <c r="AFJ77" s="3"/>
      <c r="AFK77" s="3"/>
      <c r="AFL77" s="3"/>
      <c r="AFM77" s="3"/>
      <c r="AFN77" s="3"/>
      <c r="AFO77" s="3"/>
      <c r="AFP77" s="3"/>
      <c r="AFQ77" s="3"/>
      <c r="AFR77" s="3"/>
      <c r="AFS77" s="3"/>
      <c r="AFT77" s="3"/>
      <c r="AFU77" s="3"/>
      <c r="AFV77" s="3"/>
      <c r="AFW77" s="3"/>
      <c r="AFX77" s="3"/>
      <c r="AFY77" s="3"/>
      <c r="AFZ77" s="3"/>
      <c r="AGA77" s="3"/>
      <c r="AGB77" s="3"/>
      <c r="AGC77" s="3"/>
      <c r="AGD77" s="3"/>
      <c r="AGE77" s="3"/>
      <c r="AGF77" s="3"/>
      <c r="AGG77" s="3"/>
      <c r="AGH77" s="3"/>
      <c r="AGI77" s="3"/>
      <c r="AGJ77" s="3"/>
      <c r="AGK77" s="3"/>
      <c r="AGL77" s="3"/>
      <c r="AGM77" s="3"/>
      <c r="AGN77" s="3"/>
      <c r="AGO77" s="3"/>
      <c r="AGP77" s="3"/>
      <c r="AGQ77" s="3"/>
      <c r="AGR77" s="3"/>
      <c r="AGS77" s="3"/>
      <c r="AGT77" s="3"/>
      <c r="AGU77" s="3"/>
      <c r="AGV77" s="3"/>
      <c r="AGW77" s="3"/>
      <c r="AGX77" s="3"/>
      <c r="AGY77" s="3"/>
      <c r="AGZ77" s="3"/>
      <c r="AHA77" s="3"/>
      <c r="AHB77" s="3"/>
      <c r="AHC77" s="3"/>
      <c r="AHD77" s="3"/>
      <c r="AHE77" s="3"/>
      <c r="AHF77" s="3"/>
      <c r="AHG77" s="3"/>
      <c r="AHH77" s="3"/>
      <c r="AHI77" s="3"/>
      <c r="AHJ77" s="3"/>
      <c r="AHK77" s="3"/>
      <c r="AHL77" s="3"/>
      <c r="AHM77" s="3"/>
      <c r="AHN77" s="3"/>
      <c r="AHO77" s="3"/>
      <c r="AHP77" s="3"/>
      <c r="AHQ77" s="3"/>
      <c r="AHR77" s="3"/>
      <c r="AHS77" s="3"/>
      <c r="AHT77" s="3"/>
      <c r="AHU77" s="3"/>
      <c r="AHV77" s="3"/>
      <c r="AHW77" s="3"/>
      <c r="AHX77" s="3"/>
      <c r="AHY77" s="3"/>
      <c r="AHZ77" s="3"/>
      <c r="AIA77" s="3"/>
      <c r="AIB77" s="3"/>
      <c r="AIC77" s="3"/>
      <c r="AID77" s="3"/>
      <c r="AIE77" s="3"/>
      <c r="AIF77" s="3"/>
      <c r="AIG77" s="3"/>
      <c r="AIH77" s="3"/>
      <c r="AII77" s="3"/>
      <c r="AIJ77" s="3"/>
      <c r="AIK77" s="3"/>
      <c r="AIL77" s="3"/>
      <c r="AIM77" s="3"/>
      <c r="AIN77" s="3"/>
      <c r="AIO77" s="3"/>
      <c r="AIP77" s="3"/>
      <c r="AIQ77" s="3"/>
      <c r="AIR77" s="3"/>
      <c r="AIS77" s="3"/>
      <c r="AIT77" s="3"/>
      <c r="AIU77" s="3"/>
      <c r="AIV77" s="3"/>
      <c r="AIW77" s="3"/>
      <c r="AIX77" s="3"/>
      <c r="AIY77" s="3"/>
      <c r="AIZ77" s="3"/>
      <c r="AJA77" s="3"/>
      <c r="AJB77" s="3"/>
      <c r="AJC77" s="3"/>
      <c r="AJD77" s="3"/>
      <c r="AJE77" s="3"/>
      <c r="AJF77" s="3"/>
      <c r="AJG77" s="3"/>
      <c r="AJH77" s="3"/>
      <c r="AJI77" s="3"/>
      <c r="AJJ77" s="3"/>
      <c r="AJK77" s="3"/>
      <c r="AJL77" s="3"/>
      <c r="AJM77" s="3"/>
      <c r="AJN77" s="3"/>
      <c r="AJO77" s="3"/>
      <c r="AJP77" s="3"/>
      <c r="AJQ77" s="3"/>
      <c r="AJR77" s="3"/>
      <c r="AJS77" s="3"/>
      <c r="AJT77" s="3"/>
      <c r="AJU77" s="3"/>
      <c r="AJV77" s="3"/>
      <c r="AJW77" s="3"/>
      <c r="AJX77" s="3"/>
    </row>
    <row r="78" spans="1:960" ht="135" customHeight="1" x14ac:dyDescent="0.25">
      <c r="A78" s="244"/>
      <c r="B78" s="54"/>
      <c r="C78" s="22" t="s">
        <v>27</v>
      </c>
      <c r="D78" s="4" t="s">
        <v>143</v>
      </c>
      <c r="E78" s="193"/>
      <c r="F78" s="4"/>
      <c r="G78" s="169" t="s">
        <v>420</v>
      </c>
      <c r="H78" s="17" t="s">
        <v>387</v>
      </c>
      <c r="I78" s="17"/>
      <c r="J78" s="113"/>
      <c r="K78" s="82" t="s">
        <v>306</v>
      </c>
      <c r="L78" s="40">
        <f t="shared" si="6"/>
        <v>1</v>
      </c>
      <c r="M78" s="173" t="s">
        <v>468</v>
      </c>
      <c r="N78" s="87"/>
      <c r="O78" s="87"/>
      <c r="P78" s="87"/>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row>
    <row r="79" spans="1:960" ht="149.25" customHeight="1" x14ac:dyDescent="0.25">
      <c r="A79" s="244"/>
      <c r="B79" s="55"/>
      <c r="C79" s="22" t="s">
        <v>27</v>
      </c>
      <c r="D79" s="4" t="s">
        <v>144</v>
      </c>
      <c r="E79" s="23"/>
      <c r="F79" s="23"/>
      <c r="G79" s="110" t="s">
        <v>419</v>
      </c>
      <c r="H79" s="15" t="s">
        <v>387</v>
      </c>
      <c r="I79" s="15"/>
      <c r="J79" s="143"/>
      <c r="K79" s="86" t="s">
        <v>469</v>
      </c>
      <c r="L79" s="79">
        <f t="shared" si="6"/>
        <v>0</v>
      </c>
      <c r="M79" s="173" t="s">
        <v>470</v>
      </c>
      <c r="N79" s="87"/>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c r="LQ79" s="3"/>
      <c r="LR79" s="3"/>
      <c r="LS79" s="3"/>
      <c r="LT79" s="3"/>
      <c r="LU79" s="3"/>
      <c r="LV79" s="3"/>
      <c r="LW79" s="3"/>
      <c r="LX79" s="3"/>
      <c r="LY79" s="3"/>
      <c r="LZ79" s="3"/>
      <c r="MA79" s="3"/>
      <c r="MB79" s="3"/>
      <c r="MC79" s="3"/>
      <c r="MD79" s="3"/>
      <c r="ME79" s="3"/>
      <c r="MF79" s="3"/>
      <c r="MG79" s="3"/>
      <c r="MH79" s="3"/>
      <c r="MI79" s="3"/>
      <c r="MJ79" s="3"/>
      <c r="MK79" s="3"/>
      <c r="ML79" s="3"/>
      <c r="MM79" s="3"/>
      <c r="MN79" s="3"/>
      <c r="MO79" s="3"/>
      <c r="MP79" s="3"/>
      <c r="MQ79" s="3"/>
      <c r="MR79" s="3"/>
      <c r="MS79" s="3"/>
      <c r="MT79" s="3"/>
      <c r="MU79" s="3"/>
      <c r="MV79" s="3"/>
      <c r="MW79" s="3"/>
      <c r="MX79" s="3"/>
      <c r="MY79" s="3"/>
      <c r="MZ79" s="3"/>
      <c r="NA79" s="3"/>
      <c r="NB79" s="3"/>
      <c r="NC79" s="3"/>
      <c r="ND79" s="3"/>
      <c r="NE79" s="3"/>
      <c r="NF79" s="3"/>
      <c r="NG79" s="3"/>
      <c r="NH79" s="3"/>
      <c r="NI79" s="3"/>
      <c r="NJ79" s="3"/>
      <c r="NK79" s="3"/>
      <c r="NL79" s="3"/>
      <c r="NM79" s="3"/>
      <c r="NN79" s="3"/>
      <c r="NO79" s="3"/>
      <c r="NP79" s="3"/>
      <c r="NQ79" s="3"/>
      <c r="NR79" s="3"/>
      <c r="NS79" s="3"/>
      <c r="NT79" s="3"/>
      <c r="NU79" s="3"/>
      <c r="NV79" s="3"/>
      <c r="NW79" s="3"/>
      <c r="NX79" s="3"/>
      <c r="NY79" s="3"/>
      <c r="NZ79" s="3"/>
      <c r="OA79" s="3"/>
      <c r="OB79" s="3"/>
      <c r="OC79" s="3"/>
      <c r="OD79" s="3"/>
      <c r="OE79" s="3"/>
      <c r="OF79" s="3"/>
      <c r="OG79" s="3"/>
      <c r="OH79" s="3"/>
      <c r="OI79" s="3"/>
      <c r="OJ79" s="3"/>
      <c r="OK79" s="3"/>
      <c r="OL79" s="3"/>
      <c r="OM79" s="3"/>
      <c r="ON79" s="3"/>
      <c r="OO79" s="3"/>
      <c r="OP79" s="3"/>
      <c r="OQ79" s="3"/>
      <c r="OR79" s="3"/>
      <c r="OS79" s="3"/>
      <c r="OT79" s="3"/>
      <c r="OU79" s="3"/>
      <c r="OV79" s="3"/>
      <c r="OW79" s="3"/>
      <c r="OX79" s="3"/>
      <c r="OY79" s="3"/>
      <c r="OZ79" s="3"/>
      <c r="PA79" s="3"/>
      <c r="PB79" s="3"/>
      <c r="PC79" s="3"/>
      <c r="PD79" s="3"/>
      <c r="PE79" s="3"/>
      <c r="PF79" s="3"/>
      <c r="PG79" s="3"/>
      <c r="PH79" s="3"/>
      <c r="PI79" s="3"/>
      <c r="PJ79" s="3"/>
      <c r="PK79" s="3"/>
      <c r="PL79" s="3"/>
      <c r="PM79" s="3"/>
      <c r="PN79" s="3"/>
      <c r="PO79" s="3"/>
      <c r="PP79" s="3"/>
      <c r="PQ79" s="3"/>
      <c r="PR79" s="3"/>
      <c r="PS79" s="3"/>
      <c r="PT79" s="3"/>
      <c r="PU79" s="3"/>
      <c r="PV79" s="3"/>
      <c r="PW79" s="3"/>
      <c r="PX79" s="3"/>
      <c r="PY79" s="3"/>
      <c r="PZ79" s="3"/>
      <c r="QA79" s="3"/>
      <c r="QB79" s="3"/>
      <c r="QC79" s="3"/>
      <c r="QD79" s="3"/>
      <c r="QE79" s="3"/>
      <c r="QF79" s="3"/>
      <c r="QG79" s="3"/>
      <c r="QH79" s="3"/>
      <c r="QI79" s="3"/>
      <c r="QJ79" s="3"/>
      <c r="QK79" s="3"/>
      <c r="QL79" s="3"/>
      <c r="QM79" s="3"/>
      <c r="QN79" s="3"/>
      <c r="QO79" s="3"/>
      <c r="QP79" s="3"/>
      <c r="QQ79" s="3"/>
      <c r="QR79" s="3"/>
      <c r="QS79" s="3"/>
      <c r="QT79" s="3"/>
      <c r="QU79" s="3"/>
      <c r="QV79" s="3"/>
      <c r="QW79" s="3"/>
      <c r="QX79" s="3"/>
      <c r="QY79" s="3"/>
      <c r="QZ79" s="3"/>
      <c r="RA79" s="3"/>
      <c r="RB79" s="3"/>
      <c r="RC79" s="3"/>
      <c r="RD79" s="3"/>
      <c r="RE79" s="3"/>
      <c r="RF79" s="3"/>
      <c r="RG79" s="3"/>
      <c r="RH79" s="3"/>
      <c r="RI79" s="3"/>
      <c r="RJ79" s="3"/>
      <c r="RK79" s="3"/>
      <c r="RL79" s="3"/>
      <c r="RM79" s="3"/>
      <c r="RN79" s="3"/>
      <c r="RO79" s="3"/>
      <c r="RP79" s="3"/>
      <c r="RQ79" s="3"/>
      <c r="RR79" s="3"/>
      <c r="RS79" s="3"/>
      <c r="RT79" s="3"/>
      <c r="RU79" s="3"/>
      <c r="RV79" s="3"/>
      <c r="RW79" s="3"/>
      <c r="RX79" s="3"/>
      <c r="RY79" s="3"/>
      <c r="RZ79" s="3"/>
      <c r="SA79" s="3"/>
      <c r="SB79" s="3"/>
      <c r="SC79" s="3"/>
      <c r="SD79" s="3"/>
      <c r="SE79" s="3"/>
      <c r="SF79" s="3"/>
      <c r="SG79" s="3"/>
      <c r="SH79" s="3"/>
      <c r="SI79" s="3"/>
      <c r="SJ79" s="3"/>
      <c r="SK79" s="3"/>
      <c r="SL79" s="3"/>
      <c r="SM79" s="3"/>
      <c r="SN79" s="3"/>
      <c r="SO79" s="3"/>
      <c r="SP79" s="3"/>
      <c r="SQ79" s="3"/>
      <c r="SR79" s="3"/>
      <c r="SS79" s="3"/>
      <c r="ST79" s="3"/>
      <c r="SU79" s="3"/>
      <c r="SV79" s="3"/>
      <c r="SW79" s="3"/>
      <c r="SX79" s="3"/>
      <c r="SY79" s="3"/>
      <c r="SZ79" s="3"/>
      <c r="TA79" s="3"/>
      <c r="TB79" s="3"/>
      <c r="TC79" s="3"/>
      <c r="TD79" s="3"/>
      <c r="TE79" s="3"/>
      <c r="TF79" s="3"/>
      <c r="TG79" s="3"/>
      <c r="TH79" s="3"/>
      <c r="TI79" s="3"/>
      <c r="TJ79" s="3"/>
      <c r="TK79" s="3"/>
      <c r="TL79" s="3"/>
      <c r="TM79" s="3"/>
      <c r="TN79" s="3"/>
      <c r="TO79" s="3"/>
      <c r="TP79" s="3"/>
      <c r="TQ79" s="3"/>
      <c r="TR79" s="3"/>
      <c r="TS79" s="3"/>
      <c r="TT79" s="3"/>
      <c r="TU79" s="3"/>
      <c r="TV79" s="3"/>
      <c r="TW79" s="3"/>
      <c r="TX79" s="3"/>
      <c r="TY79" s="3"/>
      <c r="TZ79" s="3"/>
      <c r="UA79" s="3"/>
      <c r="UB79" s="3"/>
      <c r="UC79" s="3"/>
      <c r="UD79" s="3"/>
      <c r="UE79" s="3"/>
      <c r="UF79" s="3"/>
      <c r="UG79" s="3"/>
      <c r="UH79" s="3"/>
      <c r="UI79" s="3"/>
      <c r="UJ79" s="3"/>
      <c r="UK79" s="3"/>
      <c r="UL79" s="3"/>
      <c r="UM79" s="3"/>
      <c r="UN79" s="3"/>
      <c r="UO79" s="3"/>
      <c r="UP79" s="3"/>
      <c r="UQ79" s="3"/>
      <c r="UR79" s="3"/>
      <c r="US79" s="3"/>
      <c r="UT79" s="3"/>
      <c r="UU79" s="3"/>
      <c r="UV79" s="3"/>
      <c r="UW79" s="3"/>
      <c r="UX79" s="3"/>
      <c r="UY79" s="3"/>
      <c r="UZ79" s="3"/>
      <c r="VA79" s="3"/>
      <c r="VB79" s="3"/>
      <c r="VC79" s="3"/>
      <c r="VD79" s="3"/>
      <c r="VE79" s="3"/>
      <c r="VF79" s="3"/>
      <c r="VG79" s="3"/>
      <c r="VH79" s="3"/>
      <c r="VI79" s="3"/>
      <c r="VJ79" s="3"/>
      <c r="VK79" s="3"/>
      <c r="VL79" s="3"/>
      <c r="VM79" s="3"/>
      <c r="VN79" s="3"/>
      <c r="VO79" s="3"/>
      <c r="VP79" s="3"/>
      <c r="VQ79" s="3"/>
      <c r="VR79" s="3"/>
      <c r="VS79" s="3"/>
      <c r="VT79" s="3"/>
      <c r="VU79" s="3"/>
      <c r="VV79" s="3"/>
      <c r="VW79" s="3"/>
      <c r="VX79" s="3"/>
      <c r="VY79" s="3"/>
      <c r="VZ79" s="3"/>
      <c r="WA79" s="3"/>
      <c r="WB79" s="3"/>
      <c r="WC79" s="3"/>
      <c r="WD79" s="3"/>
      <c r="WE79" s="3"/>
      <c r="WF79" s="3"/>
      <c r="WG79" s="3"/>
      <c r="WH79" s="3"/>
      <c r="WI79" s="3"/>
      <c r="WJ79" s="3"/>
      <c r="WK79" s="3"/>
      <c r="WL79" s="3"/>
      <c r="WM79" s="3"/>
      <c r="WN79" s="3"/>
      <c r="WO79" s="3"/>
      <c r="WP79" s="3"/>
      <c r="WQ79" s="3"/>
      <c r="WR79" s="3"/>
      <c r="WS79" s="3"/>
      <c r="WT79" s="3"/>
      <c r="WU79" s="3"/>
      <c r="WV79" s="3"/>
      <c r="WW79" s="3"/>
      <c r="WX79" s="3"/>
      <c r="WY79" s="3"/>
      <c r="WZ79" s="3"/>
      <c r="XA79" s="3"/>
      <c r="XB79" s="3"/>
      <c r="XC79" s="3"/>
      <c r="XD79" s="3"/>
      <c r="XE79" s="3"/>
      <c r="XF79" s="3"/>
      <c r="XG79" s="3"/>
      <c r="XH79" s="3"/>
      <c r="XI79" s="3"/>
      <c r="XJ79" s="3"/>
      <c r="XK79" s="3"/>
      <c r="XL79" s="3"/>
      <c r="XM79" s="3"/>
      <c r="XN79" s="3"/>
      <c r="XO79" s="3"/>
      <c r="XP79" s="3"/>
      <c r="XQ79" s="3"/>
      <c r="XR79" s="3"/>
      <c r="XS79" s="3"/>
      <c r="XT79" s="3"/>
      <c r="XU79" s="3"/>
      <c r="XV79" s="3"/>
      <c r="XW79" s="3"/>
      <c r="XX79" s="3"/>
      <c r="XY79" s="3"/>
      <c r="XZ79" s="3"/>
      <c r="YA79" s="3"/>
      <c r="YB79" s="3"/>
      <c r="YC79" s="3"/>
      <c r="YD79" s="3"/>
      <c r="YE79" s="3"/>
      <c r="YF79" s="3"/>
      <c r="YG79" s="3"/>
      <c r="YH79" s="3"/>
      <c r="YI79" s="3"/>
      <c r="YJ79" s="3"/>
      <c r="YK79" s="3"/>
      <c r="YL79" s="3"/>
      <c r="YM79" s="3"/>
      <c r="YN79" s="3"/>
      <c r="YO79" s="3"/>
      <c r="YP79" s="3"/>
      <c r="YQ79" s="3"/>
      <c r="YR79" s="3"/>
      <c r="YS79" s="3"/>
      <c r="YT79" s="3"/>
      <c r="YU79" s="3"/>
      <c r="YV79" s="3"/>
      <c r="YW79" s="3"/>
      <c r="YX79" s="3"/>
      <c r="YY79" s="3"/>
      <c r="YZ79" s="3"/>
      <c r="ZA79" s="3"/>
      <c r="ZB79" s="3"/>
      <c r="ZC79" s="3"/>
      <c r="ZD79" s="3"/>
      <c r="ZE79" s="3"/>
      <c r="ZF79" s="3"/>
      <c r="ZG79" s="3"/>
      <c r="ZH79" s="3"/>
      <c r="ZI79" s="3"/>
      <c r="ZJ79" s="3"/>
      <c r="ZK79" s="3"/>
      <c r="ZL79" s="3"/>
      <c r="ZM79" s="3"/>
      <c r="ZN79" s="3"/>
      <c r="ZO79" s="3"/>
      <c r="ZP79" s="3"/>
      <c r="ZQ79" s="3"/>
      <c r="ZR79" s="3"/>
      <c r="ZS79" s="3"/>
      <c r="ZT79" s="3"/>
      <c r="ZU79" s="3"/>
      <c r="ZV79" s="3"/>
      <c r="ZW79" s="3"/>
      <c r="ZX79" s="3"/>
      <c r="ZY79" s="3"/>
      <c r="ZZ79" s="3"/>
      <c r="AAA79" s="3"/>
      <c r="AAB79" s="3"/>
      <c r="AAC79" s="3"/>
      <c r="AAD79" s="3"/>
      <c r="AAE79" s="3"/>
      <c r="AAF79" s="3"/>
      <c r="AAG79" s="3"/>
      <c r="AAH79" s="3"/>
      <c r="AAI79" s="3"/>
      <c r="AAJ79" s="3"/>
      <c r="AAK79" s="3"/>
      <c r="AAL79" s="3"/>
      <c r="AAM79" s="3"/>
      <c r="AAN79" s="3"/>
      <c r="AAO79" s="3"/>
      <c r="AAP79" s="3"/>
      <c r="AAQ79" s="3"/>
      <c r="AAR79" s="3"/>
      <c r="AAS79" s="3"/>
      <c r="AAT79" s="3"/>
      <c r="AAU79" s="3"/>
      <c r="AAV79" s="3"/>
      <c r="AAW79" s="3"/>
      <c r="AAX79" s="3"/>
      <c r="AAY79" s="3"/>
      <c r="AAZ79" s="3"/>
      <c r="ABA79" s="3"/>
      <c r="ABB79" s="3"/>
      <c r="ABC79" s="3"/>
      <c r="ABD79" s="3"/>
      <c r="ABE79" s="3"/>
      <c r="ABF79" s="3"/>
      <c r="ABG79" s="3"/>
      <c r="ABH79" s="3"/>
      <c r="ABI79" s="3"/>
      <c r="ABJ79" s="3"/>
      <c r="ABK79" s="3"/>
      <c r="ABL79" s="3"/>
      <c r="ABM79" s="3"/>
      <c r="ABN79" s="3"/>
      <c r="ABO79" s="3"/>
      <c r="ABP79" s="3"/>
      <c r="ABQ79" s="3"/>
      <c r="ABR79" s="3"/>
      <c r="ABS79" s="3"/>
      <c r="ABT79" s="3"/>
      <c r="ABU79" s="3"/>
      <c r="ABV79" s="3"/>
      <c r="ABW79" s="3"/>
      <c r="ABX79" s="3"/>
      <c r="ABY79" s="3"/>
      <c r="ABZ79" s="3"/>
      <c r="ACA79" s="3"/>
      <c r="ACB79" s="3"/>
      <c r="ACC79" s="3"/>
      <c r="ACD79" s="3"/>
      <c r="ACE79" s="3"/>
      <c r="ACF79" s="3"/>
      <c r="ACG79" s="3"/>
      <c r="ACH79" s="3"/>
      <c r="ACI79" s="3"/>
      <c r="ACJ79" s="3"/>
      <c r="ACK79" s="3"/>
      <c r="ACL79" s="3"/>
      <c r="ACM79" s="3"/>
      <c r="ACN79" s="3"/>
      <c r="ACO79" s="3"/>
      <c r="ACP79" s="3"/>
      <c r="ACQ79" s="3"/>
      <c r="ACR79" s="3"/>
      <c r="ACS79" s="3"/>
      <c r="ACT79" s="3"/>
      <c r="ACU79" s="3"/>
      <c r="ACV79" s="3"/>
      <c r="ACW79" s="3"/>
      <c r="ACX79" s="3"/>
      <c r="ACY79" s="3"/>
      <c r="ACZ79" s="3"/>
      <c r="ADA79" s="3"/>
      <c r="ADB79" s="3"/>
      <c r="ADC79" s="3"/>
      <c r="ADD79" s="3"/>
      <c r="ADE79" s="3"/>
      <c r="ADF79" s="3"/>
      <c r="ADG79" s="3"/>
      <c r="ADH79" s="3"/>
      <c r="ADI79" s="3"/>
      <c r="ADJ79" s="3"/>
      <c r="ADK79" s="3"/>
      <c r="ADL79" s="3"/>
      <c r="ADM79" s="3"/>
      <c r="ADN79" s="3"/>
      <c r="ADO79" s="3"/>
      <c r="ADP79" s="3"/>
      <c r="ADQ79" s="3"/>
      <c r="ADR79" s="3"/>
      <c r="ADS79" s="3"/>
      <c r="ADT79" s="3"/>
      <c r="ADU79" s="3"/>
      <c r="ADV79" s="3"/>
      <c r="ADW79" s="3"/>
      <c r="ADX79" s="3"/>
      <c r="ADY79" s="3"/>
      <c r="ADZ79" s="3"/>
      <c r="AEA79" s="3"/>
      <c r="AEB79" s="3"/>
      <c r="AEC79" s="3"/>
      <c r="AED79" s="3"/>
      <c r="AEE79" s="3"/>
      <c r="AEF79" s="3"/>
      <c r="AEG79" s="3"/>
      <c r="AEH79" s="3"/>
      <c r="AEI79" s="3"/>
      <c r="AEJ79" s="3"/>
      <c r="AEK79" s="3"/>
      <c r="AEL79" s="3"/>
      <c r="AEM79" s="3"/>
      <c r="AEN79" s="3"/>
      <c r="AEO79" s="3"/>
      <c r="AEP79" s="3"/>
      <c r="AEQ79" s="3"/>
      <c r="AER79" s="3"/>
      <c r="AES79" s="3"/>
      <c r="AET79" s="3"/>
      <c r="AEU79" s="3"/>
      <c r="AEV79" s="3"/>
      <c r="AEW79" s="3"/>
      <c r="AEX79" s="3"/>
      <c r="AEY79" s="3"/>
      <c r="AEZ79" s="3"/>
      <c r="AFA79" s="3"/>
      <c r="AFB79" s="3"/>
      <c r="AFC79" s="3"/>
      <c r="AFD79" s="3"/>
      <c r="AFE79" s="3"/>
      <c r="AFF79" s="3"/>
      <c r="AFG79" s="3"/>
      <c r="AFH79" s="3"/>
      <c r="AFI79" s="3"/>
      <c r="AFJ79" s="3"/>
      <c r="AFK79" s="3"/>
      <c r="AFL79" s="3"/>
      <c r="AFM79" s="3"/>
      <c r="AFN79" s="3"/>
      <c r="AFO79" s="3"/>
      <c r="AFP79" s="3"/>
      <c r="AFQ79" s="3"/>
      <c r="AFR79" s="3"/>
      <c r="AFS79" s="3"/>
      <c r="AFT79" s="3"/>
      <c r="AFU79" s="3"/>
      <c r="AFV79" s="3"/>
      <c r="AFW79" s="3"/>
      <c r="AFX79" s="3"/>
      <c r="AFY79" s="3"/>
      <c r="AFZ79" s="3"/>
      <c r="AGA79" s="3"/>
      <c r="AGB79" s="3"/>
      <c r="AGC79" s="3"/>
      <c r="AGD79" s="3"/>
      <c r="AGE79" s="3"/>
      <c r="AGF79" s="3"/>
      <c r="AGG79" s="3"/>
      <c r="AGH79" s="3"/>
      <c r="AGI79" s="3"/>
      <c r="AGJ79" s="3"/>
      <c r="AGK79" s="3"/>
      <c r="AGL79" s="3"/>
      <c r="AGM79" s="3"/>
      <c r="AGN79" s="3"/>
      <c r="AGO79" s="3"/>
      <c r="AGP79" s="3"/>
      <c r="AGQ79" s="3"/>
      <c r="AGR79" s="3"/>
      <c r="AGS79" s="3"/>
      <c r="AGT79" s="3"/>
      <c r="AGU79" s="3"/>
      <c r="AGV79" s="3"/>
      <c r="AGW79" s="3"/>
      <c r="AGX79" s="3"/>
      <c r="AGY79" s="3"/>
      <c r="AGZ79" s="3"/>
      <c r="AHA79" s="3"/>
      <c r="AHB79" s="3"/>
      <c r="AHC79" s="3"/>
      <c r="AHD79" s="3"/>
      <c r="AHE79" s="3"/>
      <c r="AHF79" s="3"/>
      <c r="AHG79" s="3"/>
      <c r="AHH79" s="3"/>
      <c r="AHI79" s="3"/>
      <c r="AHJ79" s="3"/>
      <c r="AHK79" s="3"/>
      <c r="AHL79" s="3"/>
      <c r="AHM79" s="3"/>
      <c r="AHN79" s="3"/>
      <c r="AHO79" s="3"/>
      <c r="AHP79" s="3"/>
      <c r="AHQ79" s="3"/>
      <c r="AHR79" s="3"/>
      <c r="AHS79" s="3"/>
      <c r="AHT79" s="3"/>
      <c r="AHU79" s="3"/>
      <c r="AHV79" s="3"/>
      <c r="AHW79" s="3"/>
      <c r="AHX79" s="3"/>
      <c r="AHY79" s="3"/>
      <c r="AHZ79" s="3"/>
      <c r="AIA79" s="3"/>
      <c r="AIB79" s="3"/>
      <c r="AIC79" s="3"/>
      <c r="AID79" s="3"/>
      <c r="AIE79" s="3"/>
      <c r="AIF79" s="3"/>
      <c r="AIG79" s="3"/>
      <c r="AIH79" s="3"/>
      <c r="AII79" s="3"/>
      <c r="AIJ79" s="3"/>
      <c r="AIK79" s="3"/>
      <c r="AIL79" s="3"/>
      <c r="AIM79" s="3"/>
      <c r="AIN79" s="3"/>
      <c r="AIO79" s="3"/>
      <c r="AIP79" s="3"/>
      <c r="AIQ79" s="3"/>
      <c r="AIR79" s="3"/>
      <c r="AIS79" s="3"/>
      <c r="AIT79" s="3"/>
      <c r="AIU79" s="3"/>
      <c r="AIV79" s="3"/>
      <c r="AIW79" s="3"/>
      <c r="AIX79" s="3"/>
      <c r="AIY79" s="3"/>
      <c r="AIZ79" s="3"/>
      <c r="AJA79" s="3"/>
      <c r="AJB79" s="3"/>
      <c r="AJC79" s="3"/>
      <c r="AJD79" s="3"/>
      <c r="AJE79" s="3"/>
      <c r="AJF79" s="3"/>
      <c r="AJG79" s="3"/>
      <c r="AJH79" s="3"/>
      <c r="AJI79" s="3"/>
      <c r="AJJ79" s="3"/>
      <c r="AJK79" s="3"/>
      <c r="AJL79" s="3"/>
      <c r="AJM79" s="3"/>
      <c r="AJN79" s="3"/>
      <c r="AJO79" s="3"/>
      <c r="AJP79" s="3"/>
      <c r="AJQ79" s="3"/>
      <c r="AJR79" s="3"/>
      <c r="AJS79" s="3"/>
      <c r="AJT79" s="3"/>
      <c r="AJU79" s="3"/>
      <c r="AJV79" s="3"/>
      <c r="AJW79" s="3"/>
      <c r="AJX79" s="3"/>
    </row>
    <row r="80" spans="1:960" ht="126.75" customHeight="1" x14ac:dyDescent="0.25">
      <c r="A80" s="245"/>
      <c r="B80" s="20" t="s">
        <v>145</v>
      </c>
      <c r="C80" s="22" t="s">
        <v>27</v>
      </c>
      <c r="D80" s="64" t="s">
        <v>146</v>
      </c>
      <c r="E80" s="4"/>
      <c r="F80" s="38"/>
      <c r="G80" s="73" t="s">
        <v>421</v>
      </c>
      <c r="H80" s="114" t="s">
        <v>387</v>
      </c>
      <c r="I80" s="114" t="s">
        <v>341</v>
      </c>
      <c r="J80" s="142"/>
      <c r="K80" s="83" t="s">
        <v>469</v>
      </c>
      <c r="L80" s="83">
        <f t="shared" si="6"/>
        <v>0</v>
      </c>
      <c r="M80" s="174" t="s">
        <v>471</v>
      </c>
      <c r="N80" s="87"/>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c r="YS80" s="3"/>
      <c r="YT80" s="3"/>
      <c r="YU80" s="3"/>
      <c r="YV80" s="3"/>
      <c r="YW80" s="3"/>
      <c r="YX80" s="3"/>
      <c r="YY80" s="3"/>
      <c r="YZ80" s="3"/>
      <c r="ZA80" s="3"/>
      <c r="ZB80" s="3"/>
      <c r="ZC80" s="3"/>
      <c r="ZD80" s="3"/>
      <c r="ZE80" s="3"/>
      <c r="ZF80" s="3"/>
      <c r="ZG80" s="3"/>
      <c r="ZH80" s="3"/>
      <c r="ZI80" s="3"/>
      <c r="ZJ80" s="3"/>
      <c r="ZK80" s="3"/>
      <c r="ZL80" s="3"/>
      <c r="ZM80" s="3"/>
      <c r="ZN80" s="3"/>
      <c r="ZO80" s="3"/>
      <c r="ZP80" s="3"/>
      <c r="ZQ80" s="3"/>
      <c r="ZR80" s="3"/>
      <c r="ZS80" s="3"/>
      <c r="ZT80" s="3"/>
      <c r="ZU80" s="3"/>
      <c r="ZV80" s="3"/>
      <c r="ZW80" s="3"/>
      <c r="ZX80" s="3"/>
      <c r="ZY80" s="3"/>
      <c r="ZZ80" s="3"/>
      <c r="AAA80" s="3"/>
      <c r="AAB80" s="3"/>
      <c r="AAC80" s="3"/>
      <c r="AAD80" s="3"/>
      <c r="AAE80" s="3"/>
      <c r="AAF80" s="3"/>
      <c r="AAG80" s="3"/>
      <c r="AAH80" s="3"/>
      <c r="AAI80" s="3"/>
      <c r="AAJ80" s="3"/>
      <c r="AAK80" s="3"/>
      <c r="AAL80" s="3"/>
      <c r="AAM80" s="3"/>
      <c r="AAN80" s="3"/>
      <c r="AAO80" s="3"/>
      <c r="AAP80" s="3"/>
      <c r="AAQ80" s="3"/>
      <c r="AAR80" s="3"/>
      <c r="AAS80" s="3"/>
      <c r="AAT80" s="3"/>
      <c r="AAU80" s="3"/>
      <c r="AAV80" s="3"/>
      <c r="AAW80" s="3"/>
      <c r="AAX80" s="3"/>
      <c r="AAY80" s="3"/>
      <c r="AAZ80" s="3"/>
      <c r="ABA80" s="3"/>
      <c r="ABB80" s="3"/>
      <c r="ABC80" s="3"/>
      <c r="ABD80" s="3"/>
      <c r="ABE80" s="3"/>
      <c r="ABF80" s="3"/>
      <c r="ABG80" s="3"/>
      <c r="ABH80" s="3"/>
      <c r="ABI80" s="3"/>
      <c r="ABJ80" s="3"/>
      <c r="ABK80" s="3"/>
      <c r="ABL80" s="3"/>
      <c r="ABM80" s="3"/>
      <c r="ABN80" s="3"/>
      <c r="ABO80" s="3"/>
      <c r="ABP80" s="3"/>
      <c r="ABQ80" s="3"/>
      <c r="ABR80" s="3"/>
      <c r="ABS80" s="3"/>
      <c r="ABT80" s="3"/>
      <c r="ABU80" s="3"/>
      <c r="ABV80" s="3"/>
      <c r="ABW80" s="3"/>
      <c r="ABX80" s="3"/>
      <c r="ABY80" s="3"/>
      <c r="ABZ80" s="3"/>
      <c r="ACA80" s="3"/>
      <c r="ACB80" s="3"/>
      <c r="ACC80" s="3"/>
      <c r="ACD80" s="3"/>
      <c r="ACE80" s="3"/>
      <c r="ACF80" s="3"/>
      <c r="ACG80" s="3"/>
      <c r="ACH80" s="3"/>
      <c r="ACI80" s="3"/>
      <c r="ACJ80" s="3"/>
      <c r="ACK80" s="3"/>
      <c r="ACL80" s="3"/>
      <c r="ACM80" s="3"/>
      <c r="ACN80" s="3"/>
      <c r="ACO80" s="3"/>
      <c r="ACP80" s="3"/>
      <c r="ACQ80" s="3"/>
      <c r="ACR80" s="3"/>
      <c r="ACS80" s="3"/>
      <c r="ACT80" s="3"/>
      <c r="ACU80" s="3"/>
      <c r="ACV80" s="3"/>
      <c r="ACW80" s="3"/>
      <c r="ACX80" s="3"/>
      <c r="ACY80" s="3"/>
      <c r="ACZ80" s="3"/>
      <c r="ADA80" s="3"/>
      <c r="ADB80" s="3"/>
      <c r="ADC80" s="3"/>
      <c r="ADD80" s="3"/>
      <c r="ADE80" s="3"/>
      <c r="ADF80" s="3"/>
      <c r="ADG80" s="3"/>
      <c r="ADH80" s="3"/>
      <c r="ADI80" s="3"/>
      <c r="ADJ80" s="3"/>
      <c r="ADK80" s="3"/>
      <c r="ADL80" s="3"/>
      <c r="ADM80" s="3"/>
      <c r="ADN80" s="3"/>
      <c r="ADO80" s="3"/>
      <c r="ADP80" s="3"/>
      <c r="ADQ80" s="3"/>
      <c r="ADR80" s="3"/>
      <c r="ADS80" s="3"/>
      <c r="ADT80" s="3"/>
      <c r="ADU80" s="3"/>
      <c r="ADV80" s="3"/>
      <c r="ADW80" s="3"/>
      <c r="ADX80" s="3"/>
      <c r="ADY80" s="3"/>
      <c r="ADZ80" s="3"/>
      <c r="AEA80" s="3"/>
      <c r="AEB80" s="3"/>
      <c r="AEC80" s="3"/>
      <c r="AED80" s="3"/>
      <c r="AEE80" s="3"/>
      <c r="AEF80" s="3"/>
      <c r="AEG80" s="3"/>
      <c r="AEH80" s="3"/>
      <c r="AEI80" s="3"/>
      <c r="AEJ80" s="3"/>
      <c r="AEK80" s="3"/>
      <c r="AEL80" s="3"/>
      <c r="AEM80" s="3"/>
      <c r="AEN80" s="3"/>
      <c r="AEO80" s="3"/>
      <c r="AEP80" s="3"/>
      <c r="AEQ80" s="3"/>
      <c r="AER80" s="3"/>
      <c r="AES80" s="3"/>
      <c r="AET80" s="3"/>
      <c r="AEU80" s="3"/>
      <c r="AEV80" s="3"/>
      <c r="AEW80" s="3"/>
      <c r="AEX80" s="3"/>
      <c r="AEY80" s="3"/>
      <c r="AEZ80" s="3"/>
      <c r="AFA80" s="3"/>
      <c r="AFB80" s="3"/>
      <c r="AFC80" s="3"/>
      <c r="AFD80" s="3"/>
      <c r="AFE80" s="3"/>
      <c r="AFF80" s="3"/>
      <c r="AFG80" s="3"/>
      <c r="AFH80" s="3"/>
      <c r="AFI80" s="3"/>
      <c r="AFJ80" s="3"/>
      <c r="AFK80" s="3"/>
      <c r="AFL80" s="3"/>
      <c r="AFM80" s="3"/>
      <c r="AFN80" s="3"/>
      <c r="AFO80" s="3"/>
      <c r="AFP80" s="3"/>
      <c r="AFQ80" s="3"/>
      <c r="AFR80" s="3"/>
      <c r="AFS80" s="3"/>
      <c r="AFT80" s="3"/>
      <c r="AFU80" s="3"/>
      <c r="AFV80" s="3"/>
      <c r="AFW80" s="3"/>
      <c r="AFX80" s="3"/>
      <c r="AFY80" s="3"/>
      <c r="AFZ80" s="3"/>
      <c r="AGA80" s="3"/>
      <c r="AGB80" s="3"/>
      <c r="AGC80" s="3"/>
      <c r="AGD80" s="3"/>
      <c r="AGE80" s="3"/>
      <c r="AGF80" s="3"/>
      <c r="AGG80" s="3"/>
      <c r="AGH80" s="3"/>
      <c r="AGI80" s="3"/>
      <c r="AGJ80" s="3"/>
      <c r="AGK80" s="3"/>
      <c r="AGL80" s="3"/>
      <c r="AGM80" s="3"/>
      <c r="AGN80" s="3"/>
      <c r="AGO80" s="3"/>
      <c r="AGP80" s="3"/>
      <c r="AGQ80" s="3"/>
      <c r="AGR80" s="3"/>
      <c r="AGS80" s="3"/>
      <c r="AGT80" s="3"/>
      <c r="AGU80" s="3"/>
      <c r="AGV80" s="3"/>
      <c r="AGW80" s="3"/>
      <c r="AGX80" s="3"/>
      <c r="AGY80" s="3"/>
      <c r="AGZ80" s="3"/>
      <c r="AHA80" s="3"/>
      <c r="AHB80" s="3"/>
      <c r="AHC80" s="3"/>
      <c r="AHD80" s="3"/>
      <c r="AHE80" s="3"/>
      <c r="AHF80" s="3"/>
      <c r="AHG80" s="3"/>
      <c r="AHH80" s="3"/>
      <c r="AHI80" s="3"/>
      <c r="AHJ80" s="3"/>
      <c r="AHK80" s="3"/>
      <c r="AHL80" s="3"/>
      <c r="AHM80" s="3"/>
      <c r="AHN80" s="3"/>
      <c r="AHO80" s="3"/>
      <c r="AHP80" s="3"/>
      <c r="AHQ80" s="3"/>
      <c r="AHR80" s="3"/>
      <c r="AHS80" s="3"/>
      <c r="AHT80" s="3"/>
      <c r="AHU80" s="3"/>
      <c r="AHV80" s="3"/>
      <c r="AHW80" s="3"/>
      <c r="AHX80" s="3"/>
      <c r="AHY80" s="3"/>
      <c r="AHZ80" s="3"/>
      <c r="AIA80" s="3"/>
      <c r="AIB80" s="3"/>
      <c r="AIC80" s="3"/>
      <c r="AID80" s="3"/>
      <c r="AIE80" s="3"/>
      <c r="AIF80" s="3"/>
      <c r="AIG80" s="3"/>
      <c r="AIH80" s="3"/>
      <c r="AII80" s="3"/>
      <c r="AIJ80" s="3"/>
      <c r="AIK80" s="3"/>
      <c r="AIL80" s="3"/>
      <c r="AIM80" s="3"/>
      <c r="AIN80" s="3"/>
      <c r="AIO80" s="3"/>
      <c r="AIP80" s="3"/>
      <c r="AIQ80" s="3"/>
      <c r="AIR80" s="3"/>
      <c r="AIS80" s="3"/>
      <c r="AIT80" s="3"/>
      <c r="AIU80" s="3"/>
      <c r="AIV80" s="3"/>
      <c r="AIW80" s="3"/>
      <c r="AIX80" s="3"/>
      <c r="AIY80" s="3"/>
      <c r="AIZ80" s="3"/>
      <c r="AJA80" s="3"/>
      <c r="AJB80" s="3"/>
      <c r="AJC80" s="3"/>
      <c r="AJD80" s="3"/>
      <c r="AJE80" s="3"/>
      <c r="AJF80" s="3"/>
      <c r="AJG80" s="3"/>
      <c r="AJH80" s="3"/>
      <c r="AJI80" s="3"/>
      <c r="AJJ80" s="3"/>
      <c r="AJK80" s="3"/>
      <c r="AJL80" s="3"/>
      <c r="AJM80" s="3"/>
      <c r="AJN80" s="3"/>
      <c r="AJO80" s="3"/>
      <c r="AJP80" s="3"/>
      <c r="AJQ80" s="3"/>
      <c r="AJR80" s="3"/>
      <c r="AJS80" s="3"/>
      <c r="AJT80" s="3"/>
      <c r="AJU80" s="3"/>
      <c r="AJV80" s="3"/>
      <c r="AJW80" s="3"/>
      <c r="AJX80" s="3"/>
    </row>
    <row r="81" spans="1:960" ht="74.25" customHeight="1" x14ac:dyDescent="0.25">
      <c r="A81" s="243" t="s">
        <v>378</v>
      </c>
      <c r="B81" s="53" t="s">
        <v>147</v>
      </c>
      <c r="C81" s="22" t="s">
        <v>11</v>
      </c>
      <c r="D81" s="4" t="s">
        <v>148</v>
      </c>
      <c r="E81" s="222" t="s">
        <v>149</v>
      </c>
      <c r="F81" s="31"/>
      <c r="G81" s="226" t="s">
        <v>422</v>
      </c>
      <c r="H81" s="247" t="s">
        <v>389</v>
      </c>
      <c r="I81" s="89"/>
      <c r="J81" s="56"/>
      <c r="K81" s="85" t="s">
        <v>4</v>
      </c>
      <c r="L81" s="85">
        <f t="shared" si="6"/>
        <v>1</v>
      </c>
      <c r="M81" s="176" t="s">
        <v>451</v>
      </c>
      <c r="N81" s="87"/>
      <c r="O81" s="87"/>
      <c r="P81" s="87"/>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c r="YS81" s="3"/>
      <c r="YT81" s="3"/>
      <c r="YU81" s="3"/>
      <c r="YV81" s="3"/>
      <c r="YW81" s="3"/>
      <c r="YX81" s="3"/>
      <c r="YY81" s="3"/>
      <c r="YZ81" s="3"/>
      <c r="ZA81" s="3"/>
      <c r="ZB81" s="3"/>
      <c r="ZC81" s="3"/>
      <c r="ZD81" s="3"/>
      <c r="ZE81" s="3"/>
      <c r="ZF81" s="3"/>
      <c r="ZG81" s="3"/>
      <c r="ZH81" s="3"/>
      <c r="ZI81" s="3"/>
      <c r="ZJ81" s="3"/>
      <c r="ZK81" s="3"/>
      <c r="ZL81" s="3"/>
      <c r="ZM81" s="3"/>
      <c r="ZN81" s="3"/>
      <c r="ZO81" s="3"/>
      <c r="ZP81" s="3"/>
      <c r="ZQ81" s="3"/>
      <c r="ZR81" s="3"/>
      <c r="ZS81" s="3"/>
      <c r="ZT81" s="3"/>
      <c r="ZU81" s="3"/>
      <c r="ZV81" s="3"/>
      <c r="ZW81" s="3"/>
      <c r="ZX81" s="3"/>
      <c r="ZY81" s="3"/>
      <c r="ZZ81" s="3"/>
      <c r="AAA81" s="3"/>
      <c r="AAB81" s="3"/>
      <c r="AAC81" s="3"/>
      <c r="AAD81" s="3"/>
      <c r="AAE81" s="3"/>
      <c r="AAF81" s="3"/>
      <c r="AAG81" s="3"/>
      <c r="AAH81" s="3"/>
      <c r="AAI81" s="3"/>
      <c r="AAJ81" s="3"/>
      <c r="AAK81" s="3"/>
      <c r="AAL81" s="3"/>
      <c r="AAM81" s="3"/>
      <c r="AAN81" s="3"/>
      <c r="AAO81" s="3"/>
      <c r="AAP81" s="3"/>
      <c r="AAQ81" s="3"/>
      <c r="AAR81" s="3"/>
      <c r="AAS81" s="3"/>
      <c r="AAT81" s="3"/>
      <c r="AAU81" s="3"/>
      <c r="AAV81" s="3"/>
      <c r="AAW81" s="3"/>
      <c r="AAX81" s="3"/>
      <c r="AAY81" s="3"/>
      <c r="AAZ81" s="3"/>
      <c r="ABA81" s="3"/>
      <c r="ABB81" s="3"/>
      <c r="ABC81" s="3"/>
      <c r="ABD81" s="3"/>
      <c r="ABE81" s="3"/>
      <c r="ABF81" s="3"/>
      <c r="ABG81" s="3"/>
      <c r="ABH81" s="3"/>
      <c r="ABI81" s="3"/>
      <c r="ABJ81" s="3"/>
      <c r="ABK81" s="3"/>
      <c r="ABL81" s="3"/>
      <c r="ABM81" s="3"/>
      <c r="ABN81" s="3"/>
      <c r="ABO81" s="3"/>
      <c r="ABP81" s="3"/>
      <c r="ABQ81" s="3"/>
      <c r="ABR81" s="3"/>
      <c r="ABS81" s="3"/>
      <c r="ABT81" s="3"/>
      <c r="ABU81" s="3"/>
      <c r="ABV81" s="3"/>
      <c r="ABW81" s="3"/>
      <c r="ABX81" s="3"/>
      <c r="ABY81" s="3"/>
      <c r="ABZ81" s="3"/>
      <c r="ACA81" s="3"/>
      <c r="ACB81" s="3"/>
      <c r="ACC81" s="3"/>
      <c r="ACD81" s="3"/>
      <c r="ACE81" s="3"/>
      <c r="ACF81" s="3"/>
      <c r="ACG81" s="3"/>
      <c r="ACH81" s="3"/>
      <c r="ACI81" s="3"/>
      <c r="ACJ81" s="3"/>
      <c r="ACK81" s="3"/>
      <c r="ACL81" s="3"/>
      <c r="ACM81" s="3"/>
      <c r="ACN81" s="3"/>
      <c r="ACO81" s="3"/>
      <c r="ACP81" s="3"/>
      <c r="ACQ81" s="3"/>
      <c r="ACR81" s="3"/>
      <c r="ACS81" s="3"/>
      <c r="ACT81" s="3"/>
      <c r="ACU81" s="3"/>
      <c r="ACV81" s="3"/>
      <c r="ACW81" s="3"/>
      <c r="ACX81" s="3"/>
      <c r="ACY81" s="3"/>
      <c r="ACZ81" s="3"/>
      <c r="ADA81" s="3"/>
      <c r="ADB81" s="3"/>
      <c r="ADC81" s="3"/>
      <c r="ADD81" s="3"/>
      <c r="ADE81" s="3"/>
      <c r="ADF81" s="3"/>
      <c r="ADG81" s="3"/>
      <c r="ADH81" s="3"/>
      <c r="ADI81" s="3"/>
      <c r="ADJ81" s="3"/>
      <c r="ADK81" s="3"/>
      <c r="ADL81" s="3"/>
      <c r="ADM81" s="3"/>
      <c r="ADN81" s="3"/>
      <c r="ADO81" s="3"/>
      <c r="ADP81" s="3"/>
      <c r="ADQ81" s="3"/>
      <c r="ADR81" s="3"/>
      <c r="ADS81" s="3"/>
      <c r="ADT81" s="3"/>
      <c r="ADU81" s="3"/>
      <c r="ADV81" s="3"/>
      <c r="ADW81" s="3"/>
      <c r="ADX81" s="3"/>
      <c r="ADY81" s="3"/>
      <c r="ADZ81" s="3"/>
      <c r="AEA81" s="3"/>
      <c r="AEB81" s="3"/>
      <c r="AEC81" s="3"/>
      <c r="AED81" s="3"/>
      <c r="AEE81" s="3"/>
      <c r="AEF81" s="3"/>
      <c r="AEG81" s="3"/>
      <c r="AEH81" s="3"/>
      <c r="AEI81" s="3"/>
      <c r="AEJ81" s="3"/>
      <c r="AEK81" s="3"/>
      <c r="AEL81" s="3"/>
      <c r="AEM81" s="3"/>
      <c r="AEN81" s="3"/>
      <c r="AEO81" s="3"/>
      <c r="AEP81" s="3"/>
      <c r="AEQ81" s="3"/>
      <c r="AER81" s="3"/>
      <c r="AES81" s="3"/>
      <c r="AET81" s="3"/>
      <c r="AEU81" s="3"/>
      <c r="AEV81" s="3"/>
      <c r="AEW81" s="3"/>
      <c r="AEX81" s="3"/>
      <c r="AEY81" s="3"/>
      <c r="AEZ81" s="3"/>
      <c r="AFA81" s="3"/>
      <c r="AFB81" s="3"/>
      <c r="AFC81" s="3"/>
      <c r="AFD81" s="3"/>
      <c r="AFE81" s="3"/>
      <c r="AFF81" s="3"/>
      <c r="AFG81" s="3"/>
      <c r="AFH81" s="3"/>
      <c r="AFI81" s="3"/>
      <c r="AFJ81" s="3"/>
      <c r="AFK81" s="3"/>
      <c r="AFL81" s="3"/>
      <c r="AFM81" s="3"/>
      <c r="AFN81" s="3"/>
      <c r="AFO81" s="3"/>
      <c r="AFP81" s="3"/>
      <c r="AFQ81" s="3"/>
      <c r="AFR81" s="3"/>
      <c r="AFS81" s="3"/>
      <c r="AFT81" s="3"/>
      <c r="AFU81" s="3"/>
      <c r="AFV81" s="3"/>
      <c r="AFW81" s="3"/>
      <c r="AFX81" s="3"/>
      <c r="AFY81" s="3"/>
      <c r="AFZ81" s="3"/>
      <c r="AGA81" s="3"/>
      <c r="AGB81" s="3"/>
      <c r="AGC81" s="3"/>
      <c r="AGD81" s="3"/>
      <c r="AGE81" s="3"/>
      <c r="AGF81" s="3"/>
      <c r="AGG81" s="3"/>
      <c r="AGH81" s="3"/>
      <c r="AGI81" s="3"/>
      <c r="AGJ81" s="3"/>
      <c r="AGK81" s="3"/>
      <c r="AGL81" s="3"/>
      <c r="AGM81" s="3"/>
      <c r="AGN81" s="3"/>
      <c r="AGO81" s="3"/>
      <c r="AGP81" s="3"/>
      <c r="AGQ81" s="3"/>
      <c r="AGR81" s="3"/>
      <c r="AGS81" s="3"/>
      <c r="AGT81" s="3"/>
      <c r="AGU81" s="3"/>
      <c r="AGV81" s="3"/>
      <c r="AGW81" s="3"/>
      <c r="AGX81" s="3"/>
      <c r="AGY81" s="3"/>
      <c r="AGZ81" s="3"/>
      <c r="AHA81" s="3"/>
      <c r="AHB81" s="3"/>
      <c r="AHC81" s="3"/>
      <c r="AHD81" s="3"/>
      <c r="AHE81" s="3"/>
      <c r="AHF81" s="3"/>
      <c r="AHG81" s="3"/>
      <c r="AHH81" s="3"/>
      <c r="AHI81" s="3"/>
      <c r="AHJ81" s="3"/>
      <c r="AHK81" s="3"/>
      <c r="AHL81" s="3"/>
      <c r="AHM81" s="3"/>
      <c r="AHN81" s="3"/>
      <c r="AHO81" s="3"/>
      <c r="AHP81" s="3"/>
      <c r="AHQ81" s="3"/>
      <c r="AHR81" s="3"/>
      <c r="AHS81" s="3"/>
      <c r="AHT81" s="3"/>
      <c r="AHU81" s="3"/>
      <c r="AHV81" s="3"/>
      <c r="AHW81" s="3"/>
      <c r="AHX81" s="3"/>
      <c r="AHY81" s="3"/>
      <c r="AHZ81" s="3"/>
      <c r="AIA81" s="3"/>
      <c r="AIB81" s="3"/>
      <c r="AIC81" s="3"/>
      <c r="AID81" s="3"/>
      <c r="AIE81" s="3"/>
      <c r="AIF81" s="3"/>
      <c r="AIG81" s="3"/>
      <c r="AIH81" s="3"/>
      <c r="AII81" s="3"/>
      <c r="AIJ81" s="3"/>
      <c r="AIK81" s="3"/>
      <c r="AIL81" s="3"/>
      <c r="AIM81" s="3"/>
      <c r="AIN81" s="3"/>
      <c r="AIO81" s="3"/>
      <c r="AIP81" s="3"/>
      <c r="AIQ81" s="3"/>
      <c r="AIR81" s="3"/>
      <c r="AIS81" s="3"/>
      <c r="AIT81" s="3"/>
      <c r="AIU81" s="3"/>
      <c r="AIV81" s="3"/>
      <c r="AIW81" s="3"/>
      <c r="AIX81" s="3"/>
      <c r="AIY81" s="3"/>
      <c r="AIZ81" s="3"/>
      <c r="AJA81" s="3"/>
      <c r="AJB81" s="3"/>
      <c r="AJC81" s="3"/>
      <c r="AJD81" s="3"/>
      <c r="AJE81" s="3"/>
      <c r="AJF81" s="3"/>
      <c r="AJG81" s="3"/>
      <c r="AJH81" s="3"/>
      <c r="AJI81" s="3"/>
      <c r="AJJ81" s="3"/>
      <c r="AJK81" s="3"/>
      <c r="AJL81" s="3"/>
      <c r="AJM81" s="3"/>
      <c r="AJN81" s="3"/>
      <c r="AJO81" s="3"/>
      <c r="AJP81" s="3"/>
      <c r="AJQ81" s="3"/>
      <c r="AJR81" s="3"/>
      <c r="AJS81" s="3"/>
      <c r="AJT81" s="3"/>
      <c r="AJU81" s="3"/>
      <c r="AJV81" s="3"/>
      <c r="AJW81" s="3"/>
      <c r="AJX81" s="3"/>
    </row>
    <row r="82" spans="1:960" ht="216" customHeight="1" x14ac:dyDescent="0.25">
      <c r="A82" s="244"/>
      <c r="B82" s="54"/>
      <c r="C82" s="22" t="s">
        <v>15</v>
      </c>
      <c r="D82" s="64" t="s">
        <v>150</v>
      </c>
      <c r="E82" s="222"/>
      <c r="F82" s="51"/>
      <c r="G82" s="227"/>
      <c r="H82" s="248"/>
      <c r="I82" s="90"/>
      <c r="J82" s="61"/>
      <c r="K82" s="76" t="s">
        <v>4</v>
      </c>
      <c r="L82" s="76">
        <f t="shared" si="6"/>
        <v>1</v>
      </c>
      <c r="M82" s="175" t="s">
        <v>472</v>
      </c>
      <c r="N82" s="87"/>
      <c r="O82" s="87"/>
      <c r="P82" s="87"/>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c r="LS82" s="3"/>
      <c r="LT82" s="3"/>
      <c r="LU82" s="3"/>
      <c r="LV82" s="3"/>
      <c r="LW82" s="3"/>
      <c r="LX82" s="3"/>
      <c r="LY82" s="3"/>
      <c r="LZ82" s="3"/>
      <c r="MA82" s="3"/>
      <c r="MB82" s="3"/>
      <c r="MC82" s="3"/>
      <c r="MD82" s="3"/>
      <c r="ME82" s="3"/>
      <c r="MF82" s="3"/>
      <c r="MG82" s="3"/>
      <c r="MH82" s="3"/>
      <c r="MI82" s="3"/>
      <c r="MJ82" s="3"/>
      <c r="MK82" s="3"/>
      <c r="ML82" s="3"/>
      <c r="MM82" s="3"/>
      <c r="MN82" s="3"/>
      <c r="MO82" s="3"/>
      <c r="MP82" s="3"/>
      <c r="MQ82" s="3"/>
      <c r="MR82" s="3"/>
      <c r="MS82" s="3"/>
      <c r="MT82" s="3"/>
      <c r="MU82" s="3"/>
      <c r="MV82" s="3"/>
      <c r="MW82" s="3"/>
      <c r="MX82" s="3"/>
      <c r="MY82" s="3"/>
      <c r="MZ82" s="3"/>
      <c r="NA82" s="3"/>
      <c r="NB82" s="3"/>
      <c r="NC82" s="3"/>
      <c r="ND82" s="3"/>
      <c r="NE82" s="3"/>
      <c r="NF82" s="3"/>
      <c r="NG82" s="3"/>
      <c r="NH82" s="3"/>
      <c r="NI82" s="3"/>
      <c r="NJ82" s="3"/>
      <c r="NK82" s="3"/>
      <c r="NL82" s="3"/>
      <c r="NM82" s="3"/>
      <c r="NN82" s="3"/>
      <c r="NO82" s="3"/>
      <c r="NP82" s="3"/>
      <c r="NQ82" s="3"/>
      <c r="NR82" s="3"/>
      <c r="NS82" s="3"/>
      <c r="NT82" s="3"/>
      <c r="NU82" s="3"/>
      <c r="NV82" s="3"/>
      <c r="NW82" s="3"/>
      <c r="NX82" s="3"/>
      <c r="NY82" s="3"/>
      <c r="NZ82" s="3"/>
      <c r="OA82" s="3"/>
      <c r="OB82" s="3"/>
      <c r="OC82" s="3"/>
      <c r="OD82" s="3"/>
      <c r="OE82" s="3"/>
      <c r="OF82" s="3"/>
      <c r="OG82" s="3"/>
      <c r="OH82" s="3"/>
      <c r="OI82" s="3"/>
      <c r="OJ82" s="3"/>
      <c r="OK82" s="3"/>
      <c r="OL82" s="3"/>
      <c r="OM82" s="3"/>
      <c r="ON82" s="3"/>
      <c r="OO82" s="3"/>
      <c r="OP82" s="3"/>
      <c r="OQ82" s="3"/>
      <c r="OR82" s="3"/>
      <c r="OS82" s="3"/>
      <c r="OT82" s="3"/>
      <c r="OU82" s="3"/>
      <c r="OV82" s="3"/>
      <c r="OW82" s="3"/>
      <c r="OX82" s="3"/>
      <c r="OY82" s="3"/>
      <c r="OZ82" s="3"/>
      <c r="PA82" s="3"/>
      <c r="PB82" s="3"/>
      <c r="PC82" s="3"/>
      <c r="PD82" s="3"/>
      <c r="PE82" s="3"/>
      <c r="PF82" s="3"/>
      <c r="PG82" s="3"/>
      <c r="PH82" s="3"/>
      <c r="PI82" s="3"/>
      <c r="PJ82" s="3"/>
      <c r="PK82" s="3"/>
      <c r="PL82" s="3"/>
      <c r="PM82" s="3"/>
      <c r="PN82" s="3"/>
      <c r="PO82" s="3"/>
      <c r="PP82" s="3"/>
      <c r="PQ82" s="3"/>
      <c r="PR82" s="3"/>
      <c r="PS82" s="3"/>
      <c r="PT82" s="3"/>
      <c r="PU82" s="3"/>
      <c r="PV82" s="3"/>
      <c r="PW82" s="3"/>
      <c r="PX82" s="3"/>
      <c r="PY82" s="3"/>
      <c r="PZ82" s="3"/>
      <c r="QA82" s="3"/>
      <c r="QB82" s="3"/>
      <c r="QC82" s="3"/>
      <c r="QD82" s="3"/>
      <c r="QE82" s="3"/>
      <c r="QF82" s="3"/>
      <c r="QG82" s="3"/>
      <c r="QH82" s="3"/>
      <c r="QI82" s="3"/>
      <c r="QJ82" s="3"/>
      <c r="QK82" s="3"/>
      <c r="QL82" s="3"/>
      <c r="QM82" s="3"/>
      <c r="QN82" s="3"/>
      <c r="QO82" s="3"/>
      <c r="QP82" s="3"/>
      <c r="QQ82" s="3"/>
      <c r="QR82" s="3"/>
      <c r="QS82" s="3"/>
      <c r="QT82" s="3"/>
      <c r="QU82" s="3"/>
      <c r="QV82" s="3"/>
      <c r="QW82" s="3"/>
      <c r="QX82" s="3"/>
      <c r="QY82" s="3"/>
      <c r="QZ82" s="3"/>
      <c r="RA82" s="3"/>
      <c r="RB82" s="3"/>
      <c r="RC82" s="3"/>
      <c r="RD82" s="3"/>
      <c r="RE82" s="3"/>
      <c r="RF82" s="3"/>
      <c r="RG82" s="3"/>
      <c r="RH82" s="3"/>
      <c r="RI82" s="3"/>
      <c r="RJ82" s="3"/>
      <c r="RK82" s="3"/>
      <c r="RL82" s="3"/>
      <c r="RM82" s="3"/>
      <c r="RN82" s="3"/>
      <c r="RO82" s="3"/>
      <c r="RP82" s="3"/>
      <c r="RQ82" s="3"/>
      <c r="RR82" s="3"/>
      <c r="RS82" s="3"/>
      <c r="RT82" s="3"/>
      <c r="RU82" s="3"/>
      <c r="RV82" s="3"/>
      <c r="RW82" s="3"/>
      <c r="RX82" s="3"/>
      <c r="RY82" s="3"/>
      <c r="RZ82" s="3"/>
      <c r="SA82" s="3"/>
      <c r="SB82" s="3"/>
      <c r="SC82" s="3"/>
      <c r="SD82" s="3"/>
      <c r="SE82" s="3"/>
      <c r="SF82" s="3"/>
      <c r="SG82" s="3"/>
      <c r="SH82" s="3"/>
      <c r="SI82" s="3"/>
      <c r="SJ82" s="3"/>
      <c r="SK82" s="3"/>
      <c r="SL82" s="3"/>
      <c r="SM82" s="3"/>
      <c r="SN82" s="3"/>
      <c r="SO82" s="3"/>
      <c r="SP82" s="3"/>
      <c r="SQ82" s="3"/>
      <c r="SR82" s="3"/>
      <c r="SS82" s="3"/>
      <c r="ST82" s="3"/>
      <c r="SU82" s="3"/>
      <c r="SV82" s="3"/>
      <c r="SW82" s="3"/>
      <c r="SX82" s="3"/>
      <c r="SY82" s="3"/>
      <c r="SZ82" s="3"/>
      <c r="TA82" s="3"/>
      <c r="TB82" s="3"/>
      <c r="TC82" s="3"/>
      <c r="TD82" s="3"/>
      <c r="TE82" s="3"/>
      <c r="TF82" s="3"/>
      <c r="TG82" s="3"/>
      <c r="TH82" s="3"/>
      <c r="TI82" s="3"/>
      <c r="TJ82" s="3"/>
      <c r="TK82" s="3"/>
      <c r="TL82" s="3"/>
      <c r="TM82" s="3"/>
      <c r="TN82" s="3"/>
      <c r="TO82" s="3"/>
      <c r="TP82" s="3"/>
      <c r="TQ82" s="3"/>
      <c r="TR82" s="3"/>
      <c r="TS82" s="3"/>
      <c r="TT82" s="3"/>
      <c r="TU82" s="3"/>
      <c r="TV82" s="3"/>
      <c r="TW82" s="3"/>
      <c r="TX82" s="3"/>
      <c r="TY82" s="3"/>
      <c r="TZ82" s="3"/>
      <c r="UA82" s="3"/>
      <c r="UB82" s="3"/>
      <c r="UC82" s="3"/>
      <c r="UD82" s="3"/>
      <c r="UE82" s="3"/>
      <c r="UF82" s="3"/>
      <c r="UG82" s="3"/>
      <c r="UH82" s="3"/>
      <c r="UI82" s="3"/>
      <c r="UJ82" s="3"/>
      <c r="UK82" s="3"/>
      <c r="UL82" s="3"/>
      <c r="UM82" s="3"/>
      <c r="UN82" s="3"/>
      <c r="UO82" s="3"/>
      <c r="UP82" s="3"/>
      <c r="UQ82" s="3"/>
      <c r="UR82" s="3"/>
      <c r="US82" s="3"/>
      <c r="UT82" s="3"/>
      <c r="UU82" s="3"/>
      <c r="UV82" s="3"/>
      <c r="UW82" s="3"/>
      <c r="UX82" s="3"/>
      <c r="UY82" s="3"/>
      <c r="UZ82" s="3"/>
      <c r="VA82" s="3"/>
      <c r="VB82" s="3"/>
      <c r="VC82" s="3"/>
      <c r="VD82" s="3"/>
      <c r="VE82" s="3"/>
      <c r="VF82" s="3"/>
      <c r="VG82" s="3"/>
      <c r="VH82" s="3"/>
      <c r="VI82" s="3"/>
      <c r="VJ82" s="3"/>
      <c r="VK82" s="3"/>
      <c r="VL82" s="3"/>
      <c r="VM82" s="3"/>
      <c r="VN82" s="3"/>
      <c r="VO82" s="3"/>
      <c r="VP82" s="3"/>
      <c r="VQ82" s="3"/>
      <c r="VR82" s="3"/>
      <c r="VS82" s="3"/>
      <c r="VT82" s="3"/>
      <c r="VU82" s="3"/>
      <c r="VV82" s="3"/>
      <c r="VW82" s="3"/>
      <c r="VX82" s="3"/>
      <c r="VY82" s="3"/>
      <c r="VZ82" s="3"/>
      <c r="WA82" s="3"/>
      <c r="WB82" s="3"/>
      <c r="WC82" s="3"/>
      <c r="WD82" s="3"/>
      <c r="WE82" s="3"/>
      <c r="WF82" s="3"/>
      <c r="WG82" s="3"/>
      <c r="WH82" s="3"/>
      <c r="WI82" s="3"/>
      <c r="WJ82" s="3"/>
      <c r="WK82" s="3"/>
      <c r="WL82" s="3"/>
      <c r="WM82" s="3"/>
      <c r="WN82" s="3"/>
      <c r="WO82" s="3"/>
      <c r="WP82" s="3"/>
      <c r="WQ82" s="3"/>
      <c r="WR82" s="3"/>
      <c r="WS82" s="3"/>
      <c r="WT82" s="3"/>
      <c r="WU82" s="3"/>
      <c r="WV82" s="3"/>
      <c r="WW82" s="3"/>
      <c r="WX82" s="3"/>
      <c r="WY82" s="3"/>
      <c r="WZ82" s="3"/>
      <c r="XA82" s="3"/>
      <c r="XB82" s="3"/>
      <c r="XC82" s="3"/>
      <c r="XD82" s="3"/>
      <c r="XE82" s="3"/>
      <c r="XF82" s="3"/>
      <c r="XG82" s="3"/>
      <c r="XH82" s="3"/>
      <c r="XI82" s="3"/>
      <c r="XJ82" s="3"/>
      <c r="XK82" s="3"/>
      <c r="XL82" s="3"/>
      <c r="XM82" s="3"/>
      <c r="XN82" s="3"/>
      <c r="XO82" s="3"/>
      <c r="XP82" s="3"/>
      <c r="XQ82" s="3"/>
      <c r="XR82" s="3"/>
      <c r="XS82" s="3"/>
      <c r="XT82" s="3"/>
      <c r="XU82" s="3"/>
      <c r="XV82" s="3"/>
      <c r="XW82" s="3"/>
      <c r="XX82" s="3"/>
      <c r="XY82" s="3"/>
      <c r="XZ82" s="3"/>
      <c r="YA82" s="3"/>
      <c r="YB82" s="3"/>
      <c r="YC82" s="3"/>
      <c r="YD82" s="3"/>
      <c r="YE82" s="3"/>
      <c r="YF82" s="3"/>
      <c r="YG82" s="3"/>
      <c r="YH82" s="3"/>
      <c r="YI82" s="3"/>
      <c r="YJ82" s="3"/>
      <c r="YK82" s="3"/>
      <c r="YL82" s="3"/>
      <c r="YM82" s="3"/>
      <c r="YN82" s="3"/>
      <c r="YO82" s="3"/>
      <c r="YP82" s="3"/>
      <c r="YQ82" s="3"/>
      <c r="YR82" s="3"/>
      <c r="YS82" s="3"/>
      <c r="YT82" s="3"/>
      <c r="YU82" s="3"/>
      <c r="YV82" s="3"/>
      <c r="YW82" s="3"/>
      <c r="YX82" s="3"/>
      <c r="YY82" s="3"/>
      <c r="YZ82" s="3"/>
      <c r="ZA82" s="3"/>
      <c r="ZB82" s="3"/>
      <c r="ZC82" s="3"/>
      <c r="ZD82" s="3"/>
      <c r="ZE82" s="3"/>
      <c r="ZF82" s="3"/>
      <c r="ZG82" s="3"/>
      <c r="ZH82" s="3"/>
      <c r="ZI82" s="3"/>
      <c r="ZJ82" s="3"/>
      <c r="ZK82" s="3"/>
      <c r="ZL82" s="3"/>
      <c r="ZM82" s="3"/>
      <c r="ZN82" s="3"/>
      <c r="ZO82" s="3"/>
      <c r="ZP82" s="3"/>
      <c r="ZQ82" s="3"/>
      <c r="ZR82" s="3"/>
      <c r="ZS82" s="3"/>
      <c r="ZT82" s="3"/>
      <c r="ZU82" s="3"/>
      <c r="ZV82" s="3"/>
      <c r="ZW82" s="3"/>
      <c r="ZX82" s="3"/>
      <c r="ZY82" s="3"/>
      <c r="ZZ82" s="3"/>
      <c r="AAA82" s="3"/>
      <c r="AAB82" s="3"/>
      <c r="AAC82" s="3"/>
      <c r="AAD82" s="3"/>
      <c r="AAE82" s="3"/>
      <c r="AAF82" s="3"/>
      <c r="AAG82" s="3"/>
      <c r="AAH82" s="3"/>
      <c r="AAI82" s="3"/>
      <c r="AAJ82" s="3"/>
      <c r="AAK82" s="3"/>
      <c r="AAL82" s="3"/>
      <c r="AAM82" s="3"/>
      <c r="AAN82" s="3"/>
      <c r="AAO82" s="3"/>
      <c r="AAP82" s="3"/>
      <c r="AAQ82" s="3"/>
      <c r="AAR82" s="3"/>
      <c r="AAS82" s="3"/>
      <c r="AAT82" s="3"/>
      <c r="AAU82" s="3"/>
      <c r="AAV82" s="3"/>
      <c r="AAW82" s="3"/>
      <c r="AAX82" s="3"/>
      <c r="AAY82" s="3"/>
      <c r="AAZ82" s="3"/>
      <c r="ABA82" s="3"/>
      <c r="ABB82" s="3"/>
      <c r="ABC82" s="3"/>
      <c r="ABD82" s="3"/>
      <c r="ABE82" s="3"/>
      <c r="ABF82" s="3"/>
      <c r="ABG82" s="3"/>
      <c r="ABH82" s="3"/>
      <c r="ABI82" s="3"/>
      <c r="ABJ82" s="3"/>
      <c r="ABK82" s="3"/>
      <c r="ABL82" s="3"/>
      <c r="ABM82" s="3"/>
      <c r="ABN82" s="3"/>
      <c r="ABO82" s="3"/>
      <c r="ABP82" s="3"/>
      <c r="ABQ82" s="3"/>
      <c r="ABR82" s="3"/>
      <c r="ABS82" s="3"/>
      <c r="ABT82" s="3"/>
      <c r="ABU82" s="3"/>
      <c r="ABV82" s="3"/>
      <c r="ABW82" s="3"/>
      <c r="ABX82" s="3"/>
      <c r="ABY82" s="3"/>
      <c r="ABZ82" s="3"/>
      <c r="ACA82" s="3"/>
      <c r="ACB82" s="3"/>
      <c r="ACC82" s="3"/>
      <c r="ACD82" s="3"/>
      <c r="ACE82" s="3"/>
      <c r="ACF82" s="3"/>
      <c r="ACG82" s="3"/>
      <c r="ACH82" s="3"/>
      <c r="ACI82" s="3"/>
      <c r="ACJ82" s="3"/>
      <c r="ACK82" s="3"/>
      <c r="ACL82" s="3"/>
      <c r="ACM82" s="3"/>
      <c r="ACN82" s="3"/>
      <c r="ACO82" s="3"/>
      <c r="ACP82" s="3"/>
      <c r="ACQ82" s="3"/>
      <c r="ACR82" s="3"/>
      <c r="ACS82" s="3"/>
      <c r="ACT82" s="3"/>
      <c r="ACU82" s="3"/>
      <c r="ACV82" s="3"/>
      <c r="ACW82" s="3"/>
      <c r="ACX82" s="3"/>
      <c r="ACY82" s="3"/>
      <c r="ACZ82" s="3"/>
      <c r="ADA82" s="3"/>
      <c r="ADB82" s="3"/>
      <c r="ADC82" s="3"/>
      <c r="ADD82" s="3"/>
      <c r="ADE82" s="3"/>
      <c r="ADF82" s="3"/>
      <c r="ADG82" s="3"/>
      <c r="ADH82" s="3"/>
      <c r="ADI82" s="3"/>
      <c r="ADJ82" s="3"/>
      <c r="ADK82" s="3"/>
      <c r="ADL82" s="3"/>
      <c r="ADM82" s="3"/>
      <c r="ADN82" s="3"/>
      <c r="ADO82" s="3"/>
      <c r="ADP82" s="3"/>
      <c r="ADQ82" s="3"/>
      <c r="ADR82" s="3"/>
      <c r="ADS82" s="3"/>
      <c r="ADT82" s="3"/>
      <c r="ADU82" s="3"/>
      <c r="ADV82" s="3"/>
      <c r="ADW82" s="3"/>
      <c r="ADX82" s="3"/>
      <c r="ADY82" s="3"/>
      <c r="ADZ82" s="3"/>
      <c r="AEA82" s="3"/>
      <c r="AEB82" s="3"/>
      <c r="AEC82" s="3"/>
      <c r="AED82" s="3"/>
      <c r="AEE82" s="3"/>
      <c r="AEF82" s="3"/>
      <c r="AEG82" s="3"/>
      <c r="AEH82" s="3"/>
      <c r="AEI82" s="3"/>
      <c r="AEJ82" s="3"/>
      <c r="AEK82" s="3"/>
      <c r="AEL82" s="3"/>
      <c r="AEM82" s="3"/>
      <c r="AEN82" s="3"/>
      <c r="AEO82" s="3"/>
      <c r="AEP82" s="3"/>
      <c r="AEQ82" s="3"/>
      <c r="AER82" s="3"/>
      <c r="AES82" s="3"/>
      <c r="AET82" s="3"/>
      <c r="AEU82" s="3"/>
      <c r="AEV82" s="3"/>
      <c r="AEW82" s="3"/>
      <c r="AEX82" s="3"/>
      <c r="AEY82" s="3"/>
      <c r="AEZ82" s="3"/>
      <c r="AFA82" s="3"/>
      <c r="AFB82" s="3"/>
      <c r="AFC82" s="3"/>
      <c r="AFD82" s="3"/>
      <c r="AFE82" s="3"/>
      <c r="AFF82" s="3"/>
      <c r="AFG82" s="3"/>
      <c r="AFH82" s="3"/>
      <c r="AFI82" s="3"/>
      <c r="AFJ82" s="3"/>
      <c r="AFK82" s="3"/>
      <c r="AFL82" s="3"/>
      <c r="AFM82" s="3"/>
      <c r="AFN82" s="3"/>
      <c r="AFO82" s="3"/>
      <c r="AFP82" s="3"/>
      <c r="AFQ82" s="3"/>
      <c r="AFR82" s="3"/>
      <c r="AFS82" s="3"/>
      <c r="AFT82" s="3"/>
      <c r="AFU82" s="3"/>
      <c r="AFV82" s="3"/>
      <c r="AFW82" s="3"/>
      <c r="AFX82" s="3"/>
      <c r="AFY82" s="3"/>
      <c r="AFZ82" s="3"/>
      <c r="AGA82" s="3"/>
      <c r="AGB82" s="3"/>
      <c r="AGC82" s="3"/>
      <c r="AGD82" s="3"/>
      <c r="AGE82" s="3"/>
      <c r="AGF82" s="3"/>
      <c r="AGG82" s="3"/>
      <c r="AGH82" s="3"/>
      <c r="AGI82" s="3"/>
      <c r="AGJ82" s="3"/>
      <c r="AGK82" s="3"/>
      <c r="AGL82" s="3"/>
      <c r="AGM82" s="3"/>
      <c r="AGN82" s="3"/>
      <c r="AGO82" s="3"/>
      <c r="AGP82" s="3"/>
      <c r="AGQ82" s="3"/>
      <c r="AGR82" s="3"/>
      <c r="AGS82" s="3"/>
      <c r="AGT82" s="3"/>
      <c r="AGU82" s="3"/>
      <c r="AGV82" s="3"/>
      <c r="AGW82" s="3"/>
      <c r="AGX82" s="3"/>
      <c r="AGY82" s="3"/>
      <c r="AGZ82" s="3"/>
      <c r="AHA82" s="3"/>
      <c r="AHB82" s="3"/>
      <c r="AHC82" s="3"/>
      <c r="AHD82" s="3"/>
      <c r="AHE82" s="3"/>
      <c r="AHF82" s="3"/>
      <c r="AHG82" s="3"/>
      <c r="AHH82" s="3"/>
      <c r="AHI82" s="3"/>
      <c r="AHJ82" s="3"/>
      <c r="AHK82" s="3"/>
      <c r="AHL82" s="3"/>
      <c r="AHM82" s="3"/>
      <c r="AHN82" s="3"/>
      <c r="AHO82" s="3"/>
      <c r="AHP82" s="3"/>
      <c r="AHQ82" s="3"/>
      <c r="AHR82" s="3"/>
      <c r="AHS82" s="3"/>
      <c r="AHT82" s="3"/>
      <c r="AHU82" s="3"/>
      <c r="AHV82" s="3"/>
      <c r="AHW82" s="3"/>
      <c r="AHX82" s="3"/>
      <c r="AHY82" s="3"/>
      <c r="AHZ82" s="3"/>
      <c r="AIA82" s="3"/>
      <c r="AIB82" s="3"/>
      <c r="AIC82" s="3"/>
      <c r="AID82" s="3"/>
      <c r="AIE82" s="3"/>
      <c r="AIF82" s="3"/>
      <c r="AIG82" s="3"/>
      <c r="AIH82" s="3"/>
      <c r="AII82" s="3"/>
      <c r="AIJ82" s="3"/>
      <c r="AIK82" s="3"/>
      <c r="AIL82" s="3"/>
      <c r="AIM82" s="3"/>
      <c r="AIN82" s="3"/>
      <c r="AIO82" s="3"/>
      <c r="AIP82" s="3"/>
      <c r="AIQ82" s="3"/>
      <c r="AIR82" s="3"/>
      <c r="AIS82" s="3"/>
      <c r="AIT82" s="3"/>
      <c r="AIU82" s="3"/>
      <c r="AIV82" s="3"/>
      <c r="AIW82" s="3"/>
      <c r="AIX82" s="3"/>
      <c r="AIY82" s="3"/>
      <c r="AIZ82" s="3"/>
      <c r="AJA82" s="3"/>
      <c r="AJB82" s="3"/>
      <c r="AJC82" s="3"/>
      <c r="AJD82" s="3"/>
      <c r="AJE82" s="3"/>
      <c r="AJF82" s="3"/>
      <c r="AJG82" s="3"/>
      <c r="AJH82" s="3"/>
      <c r="AJI82" s="3"/>
      <c r="AJJ82" s="3"/>
      <c r="AJK82" s="3"/>
      <c r="AJL82" s="3"/>
      <c r="AJM82" s="3"/>
      <c r="AJN82" s="3"/>
      <c r="AJO82" s="3"/>
      <c r="AJP82" s="3"/>
      <c r="AJQ82" s="3"/>
      <c r="AJR82" s="3"/>
      <c r="AJS82" s="3"/>
      <c r="AJT82" s="3"/>
      <c r="AJU82" s="3"/>
      <c r="AJV82" s="3"/>
      <c r="AJW82" s="3"/>
      <c r="AJX82" s="3"/>
    </row>
    <row r="83" spans="1:960" ht="142.5" customHeight="1" x14ac:dyDescent="0.25">
      <c r="A83" s="244"/>
      <c r="B83" s="54"/>
      <c r="C83" s="22" t="s">
        <v>18</v>
      </c>
      <c r="D83" s="4" t="s">
        <v>151</v>
      </c>
      <c r="E83" s="222"/>
      <c r="F83" s="52"/>
      <c r="G83" s="227"/>
      <c r="H83" s="248"/>
      <c r="I83" s="52" t="s">
        <v>318</v>
      </c>
      <c r="J83" s="61"/>
      <c r="K83" s="76" t="s">
        <v>4</v>
      </c>
      <c r="L83" s="76">
        <f t="shared" si="6"/>
        <v>1</v>
      </c>
      <c r="M83" s="173" t="s">
        <v>435</v>
      </c>
      <c r="N83" s="87"/>
      <c r="O83" s="87"/>
      <c r="P83" s="87"/>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c r="LS83" s="3"/>
      <c r="LT83" s="3"/>
      <c r="LU83" s="3"/>
      <c r="LV83" s="3"/>
      <c r="LW83" s="3"/>
      <c r="LX83" s="3"/>
      <c r="LY83" s="3"/>
      <c r="LZ83" s="3"/>
      <c r="MA83" s="3"/>
      <c r="MB83" s="3"/>
      <c r="MC83" s="3"/>
      <c r="MD83" s="3"/>
      <c r="ME83" s="3"/>
      <c r="MF83" s="3"/>
      <c r="MG83" s="3"/>
      <c r="MH83" s="3"/>
      <c r="MI83" s="3"/>
      <c r="MJ83" s="3"/>
      <c r="MK83" s="3"/>
      <c r="ML83" s="3"/>
      <c r="MM83" s="3"/>
      <c r="MN83" s="3"/>
      <c r="MO83" s="3"/>
      <c r="MP83" s="3"/>
      <c r="MQ83" s="3"/>
      <c r="MR83" s="3"/>
      <c r="MS83" s="3"/>
      <c r="MT83" s="3"/>
      <c r="MU83" s="3"/>
      <c r="MV83" s="3"/>
      <c r="MW83" s="3"/>
      <c r="MX83" s="3"/>
      <c r="MY83" s="3"/>
      <c r="MZ83" s="3"/>
      <c r="NA83" s="3"/>
      <c r="NB83" s="3"/>
      <c r="NC83" s="3"/>
      <c r="ND83" s="3"/>
      <c r="NE83" s="3"/>
      <c r="NF83" s="3"/>
      <c r="NG83" s="3"/>
      <c r="NH83" s="3"/>
      <c r="NI83" s="3"/>
      <c r="NJ83" s="3"/>
      <c r="NK83" s="3"/>
      <c r="NL83" s="3"/>
      <c r="NM83" s="3"/>
      <c r="NN83" s="3"/>
      <c r="NO83" s="3"/>
      <c r="NP83" s="3"/>
      <c r="NQ83" s="3"/>
      <c r="NR83" s="3"/>
      <c r="NS83" s="3"/>
      <c r="NT83" s="3"/>
      <c r="NU83" s="3"/>
      <c r="NV83" s="3"/>
      <c r="NW83" s="3"/>
      <c r="NX83" s="3"/>
      <c r="NY83" s="3"/>
      <c r="NZ83" s="3"/>
      <c r="OA83" s="3"/>
      <c r="OB83" s="3"/>
      <c r="OC83" s="3"/>
      <c r="OD83" s="3"/>
      <c r="OE83" s="3"/>
      <c r="OF83" s="3"/>
      <c r="OG83" s="3"/>
      <c r="OH83" s="3"/>
      <c r="OI83" s="3"/>
      <c r="OJ83" s="3"/>
      <c r="OK83" s="3"/>
      <c r="OL83" s="3"/>
      <c r="OM83" s="3"/>
      <c r="ON83" s="3"/>
      <c r="OO83" s="3"/>
      <c r="OP83" s="3"/>
      <c r="OQ83" s="3"/>
      <c r="OR83" s="3"/>
      <c r="OS83" s="3"/>
      <c r="OT83" s="3"/>
      <c r="OU83" s="3"/>
      <c r="OV83" s="3"/>
      <c r="OW83" s="3"/>
      <c r="OX83" s="3"/>
      <c r="OY83" s="3"/>
      <c r="OZ83" s="3"/>
      <c r="PA83" s="3"/>
      <c r="PB83" s="3"/>
      <c r="PC83" s="3"/>
      <c r="PD83" s="3"/>
      <c r="PE83" s="3"/>
      <c r="PF83" s="3"/>
      <c r="PG83" s="3"/>
      <c r="PH83" s="3"/>
      <c r="PI83" s="3"/>
      <c r="PJ83" s="3"/>
      <c r="PK83" s="3"/>
      <c r="PL83" s="3"/>
      <c r="PM83" s="3"/>
      <c r="PN83" s="3"/>
      <c r="PO83" s="3"/>
      <c r="PP83" s="3"/>
      <c r="PQ83" s="3"/>
      <c r="PR83" s="3"/>
      <c r="PS83" s="3"/>
      <c r="PT83" s="3"/>
      <c r="PU83" s="3"/>
      <c r="PV83" s="3"/>
      <c r="PW83" s="3"/>
      <c r="PX83" s="3"/>
      <c r="PY83" s="3"/>
      <c r="PZ83" s="3"/>
      <c r="QA83" s="3"/>
      <c r="QB83" s="3"/>
      <c r="QC83" s="3"/>
      <c r="QD83" s="3"/>
      <c r="QE83" s="3"/>
      <c r="QF83" s="3"/>
      <c r="QG83" s="3"/>
      <c r="QH83" s="3"/>
      <c r="QI83" s="3"/>
      <c r="QJ83" s="3"/>
      <c r="QK83" s="3"/>
      <c r="QL83" s="3"/>
      <c r="QM83" s="3"/>
      <c r="QN83" s="3"/>
      <c r="QO83" s="3"/>
      <c r="QP83" s="3"/>
      <c r="QQ83" s="3"/>
      <c r="QR83" s="3"/>
      <c r="QS83" s="3"/>
      <c r="QT83" s="3"/>
      <c r="QU83" s="3"/>
      <c r="QV83" s="3"/>
      <c r="QW83" s="3"/>
      <c r="QX83" s="3"/>
      <c r="QY83" s="3"/>
      <c r="QZ83" s="3"/>
      <c r="RA83" s="3"/>
      <c r="RB83" s="3"/>
      <c r="RC83" s="3"/>
      <c r="RD83" s="3"/>
      <c r="RE83" s="3"/>
      <c r="RF83" s="3"/>
      <c r="RG83" s="3"/>
      <c r="RH83" s="3"/>
      <c r="RI83" s="3"/>
      <c r="RJ83" s="3"/>
      <c r="RK83" s="3"/>
      <c r="RL83" s="3"/>
      <c r="RM83" s="3"/>
      <c r="RN83" s="3"/>
      <c r="RO83" s="3"/>
      <c r="RP83" s="3"/>
      <c r="RQ83" s="3"/>
      <c r="RR83" s="3"/>
      <c r="RS83" s="3"/>
      <c r="RT83" s="3"/>
      <c r="RU83" s="3"/>
      <c r="RV83" s="3"/>
      <c r="RW83" s="3"/>
      <c r="RX83" s="3"/>
      <c r="RY83" s="3"/>
      <c r="RZ83" s="3"/>
      <c r="SA83" s="3"/>
      <c r="SB83" s="3"/>
      <c r="SC83" s="3"/>
      <c r="SD83" s="3"/>
      <c r="SE83" s="3"/>
      <c r="SF83" s="3"/>
      <c r="SG83" s="3"/>
      <c r="SH83" s="3"/>
      <c r="SI83" s="3"/>
      <c r="SJ83" s="3"/>
      <c r="SK83" s="3"/>
      <c r="SL83" s="3"/>
      <c r="SM83" s="3"/>
      <c r="SN83" s="3"/>
      <c r="SO83" s="3"/>
      <c r="SP83" s="3"/>
      <c r="SQ83" s="3"/>
      <c r="SR83" s="3"/>
      <c r="SS83" s="3"/>
      <c r="ST83" s="3"/>
      <c r="SU83" s="3"/>
      <c r="SV83" s="3"/>
      <c r="SW83" s="3"/>
      <c r="SX83" s="3"/>
      <c r="SY83" s="3"/>
      <c r="SZ83" s="3"/>
      <c r="TA83" s="3"/>
      <c r="TB83" s="3"/>
      <c r="TC83" s="3"/>
      <c r="TD83" s="3"/>
      <c r="TE83" s="3"/>
      <c r="TF83" s="3"/>
      <c r="TG83" s="3"/>
      <c r="TH83" s="3"/>
      <c r="TI83" s="3"/>
      <c r="TJ83" s="3"/>
      <c r="TK83" s="3"/>
      <c r="TL83" s="3"/>
      <c r="TM83" s="3"/>
      <c r="TN83" s="3"/>
      <c r="TO83" s="3"/>
      <c r="TP83" s="3"/>
      <c r="TQ83" s="3"/>
      <c r="TR83" s="3"/>
      <c r="TS83" s="3"/>
      <c r="TT83" s="3"/>
      <c r="TU83" s="3"/>
      <c r="TV83" s="3"/>
      <c r="TW83" s="3"/>
      <c r="TX83" s="3"/>
      <c r="TY83" s="3"/>
      <c r="TZ83" s="3"/>
      <c r="UA83" s="3"/>
      <c r="UB83" s="3"/>
      <c r="UC83" s="3"/>
      <c r="UD83" s="3"/>
      <c r="UE83" s="3"/>
      <c r="UF83" s="3"/>
      <c r="UG83" s="3"/>
      <c r="UH83" s="3"/>
      <c r="UI83" s="3"/>
      <c r="UJ83" s="3"/>
      <c r="UK83" s="3"/>
      <c r="UL83" s="3"/>
      <c r="UM83" s="3"/>
      <c r="UN83" s="3"/>
      <c r="UO83" s="3"/>
      <c r="UP83" s="3"/>
      <c r="UQ83" s="3"/>
      <c r="UR83" s="3"/>
      <c r="US83" s="3"/>
      <c r="UT83" s="3"/>
      <c r="UU83" s="3"/>
      <c r="UV83" s="3"/>
      <c r="UW83" s="3"/>
      <c r="UX83" s="3"/>
      <c r="UY83" s="3"/>
      <c r="UZ83" s="3"/>
      <c r="VA83" s="3"/>
      <c r="VB83" s="3"/>
      <c r="VC83" s="3"/>
      <c r="VD83" s="3"/>
      <c r="VE83" s="3"/>
      <c r="VF83" s="3"/>
      <c r="VG83" s="3"/>
      <c r="VH83" s="3"/>
      <c r="VI83" s="3"/>
      <c r="VJ83" s="3"/>
      <c r="VK83" s="3"/>
      <c r="VL83" s="3"/>
      <c r="VM83" s="3"/>
      <c r="VN83" s="3"/>
      <c r="VO83" s="3"/>
      <c r="VP83" s="3"/>
      <c r="VQ83" s="3"/>
      <c r="VR83" s="3"/>
      <c r="VS83" s="3"/>
      <c r="VT83" s="3"/>
      <c r="VU83" s="3"/>
      <c r="VV83" s="3"/>
      <c r="VW83" s="3"/>
      <c r="VX83" s="3"/>
      <c r="VY83" s="3"/>
      <c r="VZ83" s="3"/>
      <c r="WA83" s="3"/>
      <c r="WB83" s="3"/>
      <c r="WC83" s="3"/>
      <c r="WD83" s="3"/>
      <c r="WE83" s="3"/>
      <c r="WF83" s="3"/>
      <c r="WG83" s="3"/>
      <c r="WH83" s="3"/>
      <c r="WI83" s="3"/>
      <c r="WJ83" s="3"/>
      <c r="WK83" s="3"/>
      <c r="WL83" s="3"/>
      <c r="WM83" s="3"/>
      <c r="WN83" s="3"/>
      <c r="WO83" s="3"/>
      <c r="WP83" s="3"/>
      <c r="WQ83" s="3"/>
      <c r="WR83" s="3"/>
      <c r="WS83" s="3"/>
      <c r="WT83" s="3"/>
      <c r="WU83" s="3"/>
      <c r="WV83" s="3"/>
      <c r="WW83" s="3"/>
      <c r="WX83" s="3"/>
      <c r="WY83" s="3"/>
      <c r="WZ83" s="3"/>
      <c r="XA83" s="3"/>
      <c r="XB83" s="3"/>
      <c r="XC83" s="3"/>
      <c r="XD83" s="3"/>
      <c r="XE83" s="3"/>
      <c r="XF83" s="3"/>
      <c r="XG83" s="3"/>
      <c r="XH83" s="3"/>
      <c r="XI83" s="3"/>
      <c r="XJ83" s="3"/>
      <c r="XK83" s="3"/>
      <c r="XL83" s="3"/>
      <c r="XM83" s="3"/>
      <c r="XN83" s="3"/>
      <c r="XO83" s="3"/>
      <c r="XP83" s="3"/>
      <c r="XQ83" s="3"/>
      <c r="XR83" s="3"/>
      <c r="XS83" s="3"/>
      <c r="XT83" s="3"/>
      <c r="XU83" s="3"/>
      <c r="XV83" s="3"/>
      <c r="XW83" s="3"/>
      <c r="XX83" s="3"/>
      <c r="XY83" s="3"/>
      <c r="XZ83" s="3"/>
      <c r="YA83" s="3"/>
      <c r="YB83" s="3"/>
      <c r="YC83" s="3"/>
      <c r="YD83" s="3"/>
      <c r="YE83" s="3"/>
      <c r="YF83" s="3"/>
      <c r="YG83" s="3"/>
      <c r="YH83" s="3"/>
      <c r="YI83" s="3"/>
      <c r="YJ83" s="3"/>
      <c r="YK83" s="3"/>
      <c r="YL83" s="3"/>
      <c r="YM83" s="3"/>
      <c r="YN83" s="3"/>
      <c r="YO83" s="3"/>
      <c r="YP83" s="3"/>
      <c r="YQ83" s="3"/>
      <c r="YR83" s="3"/>
      <c r="YS83" s="3"/>
      <c r="YT83" s="3"/>
      <c r="YU83" s="3"/>
      <c r="YV83" s="3"/>
      <c r="YW83" s="3"/>
      <c r="YX83" s="3"/>
      <c r="YY83" s="3"/>
      <c r="YZ83" s="3"/>
      <c r="ZA83" s="3"/>
      <c r="ZB83" s="3"/>
      <c r="ZC83" s="3"/>
      <c r="ZD83" s="3"/>
      <c r="ZE83" s="3"/>
      <c r="ZF83" s="3"/>
      <c r="ZG83" s="3"/>
      <c r="ZH83" s="3"/>
      <c r="ZI83" s="3"/>
      <c r="ZJ83" s="3"/>
      <c r="ZK83" s="3"/>
      <c r="ZL83" s="3"/>
      <c r="ZM83" s="3"/>
      <c r="ZN83" s="3"/>
      <c r="ZO83" s="3"/>
      <c r="ZP83" s="3"/>
      <c r="ZQ83" s="3"/>
      <c r="ZR83" s="3"/>
      <c r="ZS83" s="3"/>
      <c r="ZT83" s="3"/>
      <c r="ZU83" s="3"/>
      <c r="ZV83" s="3"/>
      <c r="ZW83" s="3"/>
      <c r="ZX83" s="3"/>
      <c r="ZY83" s="3"/>
      <c r="ZZ83" s="3"/>
      <c r="AAA83" s="3"/>
      <c r="AAB83" s="3"/>
      <c r="AAC83" s="3"/>
      <c r="AAD83" s="3"/>
      <c r="AAE83" s="3"/>
      <c r="AAF83" s="3"/>
      <c r="AAG83" s="3"/>
      <c r="AAH83" s="3"/>
      <c r="AAI83" s="3"/>
      <c r="AAJ83" s="3"/>
      <c r="AAK83" s="3"/>
      <c r="AAL83" s="3"/>
      <c r="AAM83" s="3"/>
      <c r="AAN83" s="3"/>
      <c r="AAO83" s="3"/>
      <c r="AAP83" s="3"/>
      <c r="AAQ83" s="3"/>
      <c r="AAR83" s="3"/>
      <c r="AAS83" s="3"/>
      <c r="AAT83" s="3"/>
      <c r="AAU83" s="3"/>
      <c r="AAV83" s="3"/>
      <c r="AAW83" s="3"/>
      <c r="AAX83" s="3"/>
      <c r="AAY83" s="3"/>
      <c r="AAZ83" s="3"/>
      <c r="ABA83" s="3"/>
      <c r="ABB83" s="3"/>
      <c r="ABC83" s="3"/>
      <c r="ABD83" s="3"/>
      <c r="ABE83" s="3"/>
      <c r="ABF83" s="3"/>
      <c r="ABG83" s="3"/>
      <c r="ABH83" s="3"/>
      <c r="ABI83" s="3"/>
      <c r="ABJ83" s="3"/>
      <c r="ABK83" s="3"/>
      <c r="ABL83" s="3"/>
      <c r="ABM83" s="3"/>
      <c r="ABN83" s="3"/>
      <c r="ABO83" s="3"/>
      <c r="ABP83" s="3"/>
      <c r="ABQ83" s="3"/>
      <c r="ABR83" s="3"/>
      <c r="ABS83" s="3"/>
      <c r="ABT83" s="3"/>
      <c r="ABU83" s="3"/>
      <c r="ABV83" s="3"/>
      <c r="ABW83" s="3"/>
      <c r="ABX83" s="3"/>
      <c r="ABY83" s="3"/>
      <c r="ABZ83" s="3"/>
      <c r="ACA83" s="3"/>
      <c r="ACB83" s="3"/>
      <c r="ACC83" s="3"/>
      <c r="ACD83" s="3"/>
      <c r="ACE83" s="3"/>
      <c r="ACF83" s="3"/>
      <c r="ACG83" s="3"/>
      <c r="ACH83" s="3"/>
      <c r="ACI83" s="3"/>
      <c r="ACJ83" s="3"/>
      <c r="ACK83" s="3"/>
      <c r="ACL83" s="3"/>
      <c r="ACM83" s="3"/>
      <c r="ACN83" s="3"/>
      <c r="ACO83" s="3"/>
      <c r="ACP83" s="3"/>
      <c r="ACQ83" s="3"/>
      <c r="ACR83" s="3"/>
      <c r="ACS83" s="3"/>
      <c r="ACT83" s="3"/>
      <c r="ACU83" s="3"/>
      <c r="ACV83" s="3"/>
      <c r="ACW83" s="3"/>
      <c r="ACX83" s="3"/>
      <c r="ACY83" s="3"/>
      <c r="ACZ83" s="3"/>
      <c r="ADA83" s="3"/>
      <c r="ADB83" s="3"/>
      <c r="ADC83" s="3"/>
      <c r="ADD83" s="3"/>
      <c r="ADE83" s="3"/>
      <c r="ADF83" s="3"/>
      <c r="ADG83" s="3"/>
      <c r="ADH83" s="3"/>
      <c r="ADI83" s="3"/>
      <c r="ADJ83" s="3"/>
      <c r="ADK83" s="3"/>
      <c r="ADL83" s="3"/>
      <c r="ADM83" s="3"/>
      <c r="ADN83" s="3"/>
      <c r="ADO83" s="3"/>
      <c r="ADP83" s="3"/>
      <c r="ADQ83" s="3"/>
      <c r="ADR83" s="3"/>
      <c r="ADS83" s="3"/>
      <c r="ADT83" s="3"/>
      <c r="ADU83" s="3"/>
      <c r="ADV83" s="3"/>
      <c r="ADW83" s="3"/>
      <c r="ADX83" s="3"/>
      <c r="ADY83" s="3"/>
      <c r="ADZ83" s="3"/>
      <c r="AEA83" s="3"/>
      <c r="AEB83" s="3"/>
      <c r="AEC83" s="3"/>
      <c r="AED83" s="3"/>
      <c r="AEE83" s="3"/>
      <c r="AEF83" s="3"/>
      <c r="AEG83" s="3"/>
      <c r="AEH83" s="3"/>
      <c r="AEI83" s="3"/>
      <c r="AEJ83" s="3"/>
      <c r="AEK83" s="3"/>
      <c r="AEL83" s="3"/>
      <c r="AEM83" s="3"/>
      <c r="AEN83" s="3"/>
      <c r="AEO83" s="3"/>
      <c r="AEP83" s="3"/>
      <c r="AEQ83" s="3"/>
      <c r="AER83" s="3"/>
      <c r="AES83" s="3"/>
      <c r="AET83" s="3"/>
      <c r="AEU83" s="3"/>
      <c r="AEV83" s="3"/>
      <c r="AEW83" s="3"/>
      <c r="AEX83" s="3"/>
      <c r="AEY83" s="3"/>
      <c r="AEZ83" s="3"/>
      <c r="AFA83" s="3"/>
      <c r="AFB83" s="3"/>
      <c r="AFC83" s="3"/>
      <c r="AFD83" s="3"/>
      <c r="AFE83" s="3"/>
      <c r="AFF83" s="3"/>
      <c r="AFG83" s="3"/>
      <c r="AFH83" s="3"/>
      <c r="AFI83" s="3"/>
      <c r="AFJ83" s="3"/>
      <c r="AFK83" s="3"/>
      <c r="AFL83" s="3"/>
      <c r="AFM83" s="3"/>
      <c r="AFN83" s="3"/>
      <c r="AFO83" s="3"/>
      <c r="AFP83" s="3"/>
      <c r="AFQ83" s="3"/>
      <c r="AFR83" s="3"/>
      <c r="AFS83" s="3"/>
      <c r="AFT83" s="3"/>
      <c r="AFU83" s="3"/>
      <c r="AFV83" s="3"/>
      <c r="AFW83" s="3"/>
      <c r="AFX83" s="3"/>
      <c r="AFY83" s="3"/>
      <c r="AFZ83" s="3"/>
      <c r="AGA83" s="3"/>
      <c r="AGB83" s="3"/>
      <c r="AGC83" s="3"/>
      <c r="AGD83" s="3"/>
      <c r="AGE83" s="3"/>
      <c r="AGF83" s="3"/>
      <c r="AGG83" s="3"/>
      <c r="AGH83" s="3"/>
      <c r="AGI83" s="3"/>
      <c r="AGJ83" s="3"/>
      <c r="AGK83" s="3"/>
      <c r="AGL83" s="3"/>
      <c r="AGM83" s="3"/>
      <c r="AGN83" s="3"/>
      <c r="AGO83" s="3"/>
      <c r="AGP83" s="3"/>
      <c r="AGQ83" s="3"/>
      <c r="AGR83" s="3"/>
      <c r="AGS83" s="3"/>
      <c r="AGT83" s="3"/>
      <c r="AGU83" s="3"/>
      <c r="AGV83" s="3"/>
      <c r="AGW83" s="3"/>
      <c r="AGX83" s="3"/>
      <c r="AGY83" s="3"/>
      <c r="AGZ83" s="3"/>
      <c r="AHA83" s="3"/>
      <c r="AHB83" s="3"/>
      <c r="AHC83" s="3"/>
      <c r="AHD83" s="3"/>
      <c r="AHE83" s="3"/>
      <c r="AHF83" s="3"/>
      <c r="AHG83" s="3"/>
      <c r="AHH83" s="3"/>
      <c r="AHI83" s="3"/>
      <c r="AHJ83" s="3"/>
      <c r="AHK83" s="3"/>
      <c r="AHL83" s="3"/>
      <c r="AHM83" s="3"/>
      <c r="AHN83" s="3"/>
      <c r="AHO83" s="3"/>
      <c r="AHP83" s="3"/>
      <c r="AHQ83" s="3"/>
      <c r="AHR83" s="3"/>
      <c r="AHS83" s="3"/>
      <c r="AHT83" s="3"/>
      <c r="AHU83" s="3"/>
      <c r="AHV83" s="3"/>
      <c r="AHW83" s="3"/>
      <c r="AHX83" s="3"/>
      <c r="AHY83" s="3"/>
      <c r="AHZ83" s="3"/>
      <c r="AIA83" s="3"/>
      <c r="AIB83" s="3"/>
      <c r="AIC83" s="3"/>
      <c r="AID83" s="3"/>
      <c r="AIE83" s="3"/>
      <c r="AIF83" s="3"/>
      <c r="AIG83" s="3"/>
      <c r="AIH83" s="3"/>
      <c r="AII83" s="3"/>
      <c r="AIJ83" s="3"/>
      <c r="AIK83" s="3"/>
      <c r="AIL83" s="3"/>
      <c r="AIM83" s="3"/>
      <c r="AIN83" s="3"/>
      <c r="AIO83" s="3"/>
      <c r="AIP83" s="3"/>
      <c r="AIQ83" s="3"/>
      <c r="AIR83" s="3"/>
      <c r="AIS83" s="3"/>
      <c r="AIT83" s="3"/>
      <c r="AIU83" s="3"/>
      <c r="AIV83" s="3"/>
      <c r="AIW83" s="3"/>
      <c r="AIX83" s="3"/>
      <c r="AIY83" s="3"/>
      <c r="AIZ83" s="3"/>
      <c r="AJA83" s="3"/>
      <c r="AJB83" s="3"/>
      <c r="AJC83" s="3"/>
      <c r="AJD83" s="3"/>
      <c r="AJE83" s="3"/>
      <c r="AJF83" s="3"/>
      <c r="AJG83" s="3"/>
      <c r="AJH83" s="3"/>
      <c r="AJI83" s="3"/>
      <c r="AJJ83" s="3"/>
      <c r="AJK83" s="3"/>
      <c r="AJL83" s="3"/>
      <c r="AJM83" s="3"/>
      <c r="AJN83" s="3"/>
      <c r="AJO83" s="3"/>
      <c r="AJP83" s="3"/>
      <c r="AJQ83" s="3"/>
      <c r="AJR83" s="3"/>
      <c r="AJS83" s="3"/>
      <c r="AJT83" s="3"/>
      <c r="AJU83" s="3"/>
      <c r="AJV83" s="3"/>
      <c r="AJW83" s="3"/>
      <c r="AJX83" s="3"/>
    </row>
    <row r="84" spans="1:960" ht="96" customHeight="1" x14ac:dyDescent="0.25">
      <c r="A84" s="244"/>
      <c r="B84" s="54"/>
      <c r="C84" s="22" t="s">
        <v>20</v>
      </c>
      <c r="D84" s="4" t="s">
        <v>152</v>
      </c>
      <c r="E84" s="222"/>
      <c r="F84" s="33"/>
      <c r="G84" s="227"/>
      <c r="H84" s="248"/>
      <c r="I84" s="91" t="s">
        <v>320</v>
      </c>
      <c r="J84" s="33"/>
      <c r="K84" s="82" t="s">
        <v>305</v>
      </c>
      <c r="L84" s="82">
        <f t="shared" si="6"/>
        <v>1</v>
      </c>
      <c r="M84" s="172" t="s">
        <v>436</v>
      </c>
      <c r="N84" s="3"/>
      <c r="O84" s="87"/>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row>
    <row r="85" spans="1:960" ht="182.25" customHeight="1" x14ac:dyDescent="0.25">
      <c r="A85" s="244"/>
      <c r="B85" s="54"/>
      <c r="C85" s="22" t="s">
        <v>23</v>
      </c>
      <c r="D85" s="4" t="s">
        <v>153</v>
      </c>
      <c r="E85" s="222"/>
      <c r="F85" s="33"/>
      <c r="G85" s="227"/>
      <c r="H85" s="248"/>
      <c r="I85" s="92"/>
      <c r="J85" s="142"/>
      <c r="K85" s="82" t="s">
        <v>4</v>
      </c>
      <c r="L85" s="82">
        <f t="shared" si="6"/>
        <v>1</v>
      </c>
      <c r="M85" s="158" t="s">
        <v>439</v>
      </c>
      <c r="N85" s="3"/>
      <c r="O85" s="87"/>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row>
    <row r="86" spans="1:960" ht="74.25" customHeight="1" x14ac:dyDescent="0.25">
      <c r="A86" s="244"/>
      <c r="B86" s="54"/>
      <c r="C86" s="22" t="s">
        <v>93</v>
      </c>
      <c r="D86" s="4" t="s">
        <v>154</v>
      </c>
      <c r="E86" s="222"/>
      <c r="F86" s="33"/>
      <c r="G86" s="227"/>
      <c r="H86" s="248"/>
      <c r="I86" s="39" t="s">
        <v>332</v>
      </c>
      <c r="J86" s="33"/>
      <c r="K86" s="82" t="s">
        <v>4</v>
      </c>
      <c r="L86" s="82">
        <f t="shared" si="6"/>
        <v>1</v>
      </c>
      <c r="M86" s="158" t="s">
        <v>439</v>
      </c>
      <c r="N86" s="3"/>
      <c r="O86" s="87"/>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row>
    <row r="87" spans="1:960" ht="74.25" customHeight="1" x14ac:dyDescent="0.25">
      <c r="A87" s="244"/>
      <c r="B87" s="54"/>
      <c r="C87" s="22" t="s">
        <v>95</v>
      </c>
      <c r="D87" s="4" t="s">
        <v>155</v>
      </c>
      <c r="E87" s="222"/>
      <c r="F87" s="38"/>
      <c r="G87" s="227"/>
      <c r="H87" s="248"/>
      <c r="I87" s="26" t="s">
        <v>342</v>
      </c>
      <c r="J87" s="61"/>
      <c r="K87" s="77" t="s">
        <v>4</v>
      </c>
      <c r="L87" s="77">
        <f t="shared" si="6"/>
        <v>1</v>
      </c>
      <c r="M87" s="174" t="s">
        <v>443</v>
      </c>
      <c r="N87" s="3"/>
      <c r="O87" s="87"/>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c r="LS87" s="3"/>
      <c r="LT87" s="3"/>
      <c r="LU87" s="3"/>
      <c r="LV87" s="3"/>
      <c r="LW87" s="3"/>
      <c r="LX87" s="3"/>
      <c r="LY87" s="3"/>
      <c r="LZ87" s="3"/>
      <c r="MA87" s="3"/>
      <c r="MB87" s="3"/>
      <c r="MC87" s="3"/>
      <c r="MD87" s="3"/>
      <c r="ME87" s="3"/>
      <c r="MF87" s="3"/>
      <c r="MG87" s="3"/>
      <c r="MH87" s="3"/>
      <c r="MI87" s="3"/>
      <c r="MJ87" s="3"/>
      <c r="MK87" s="3"/>
      <c r="ML87" s="3"/>
      <c r="MM87" s="3"/>
      <c r="MN87" s="3"/>
      <c r="MO87" s="3"/>
      <c r="MP87" s="3"/>
      <c r="MQ87" s="3"/>
      <c r="MR87" s="3"/>
      <c r="MS87" s="3"/>
      <c r="MT87" s="3"/>
      <c r="MU87" s="3"/>
      <c r="MV87" s="3"/>
      <c r="MW87" s="3"/>
      <c r="MX87" s="3"/>
      <c r="MY87" s="3"/>
      <c r="MZ87" s="3"/>
      <c r="NA87" s="3"/>
      <c r="NB87" s="3"/>
      <c r="NC87" s="3"/>
      <c r="ND87" s="3"/>
      <c r="NE87" s="3"/>
      <c r="NF87" s="3"/>
      <c r="NG87" s="3"/>
      <c r="NH87" s="3"/>
      <c r="NI87" s="3"/>
      <c r="NJ87" s="3"/>
      <c r="NK87" s="3"/>
      <c r="NL87" s="3"/>
      <c r="NM87" s="3"/>
      <c r="NN87" s="3"/>
      <c r="NO87" s="3"/>
      <c r="NP87" s="3"/>
      <c r="NQ87" s="3"/>
      <c r="NR87" s="3"/>
      <c r="NS87" s="3"/>
      <c r="NT87" s="3"/>
      <c r="NU87" s="3"/>
      <c r="NV87" s="3"/>
      <c r="NW87" s="3"/>
      <c r="NX87" s="3"/>
      <c r="NY87" s="3"/>
      <c r="NZ87" s="3"/>
      <c r="OA87" s="3"/>
      <c r="OB87" s="3"/>
      <c r="OC87" s="3"/>
      <c r="OD87" s="3"/>
      <c r="OE87" s="3"/>
      <c r="OF87" s="3"/>
      <c r="OG87" s="3"/>
      <c r="OH87" s="3"/>
      <c r="OI87" s="3"/>
      <c r="OJ87" s="3"/>
      <c r="OK87" s="3"/>
      <c r="OL87" s="3"/>
      <c r="OM87" s="3"/>
      <c r="ON87" s="3"/>
      <c r="OO87" s="3"/>
      <c r="OP87" s="3"/>
      <c r="OQ87" s="3"/>
      <c r="OR87" s="3"/>
      <c r="OS87" s="3"/>
      <c r="OT87" s="3"/>
      <c r="OU87" s="3"/>
      <c r="OV87" s="3"/>
      <c r="OW87" s="3"/>
      <c r="OX87" s="3"/>
      <c r="OY87" s="3"/>
      <c r="OZ87" s="3"/>
      <c r="PA87" s="3"/>
      <c r="PB87" s="3"/>
      <c r="PC87" s="3"/>
      <c r="PD87" s="3"/>
      <c r="PE87" s="3"/>
      <c r="PF87" s="3"/>
      <c r="PG87" s="3"/>
      <c r="PH87" s="3"/>
      <c r="PI87" s="3"/>
      <c r="PJ87" s="3"/>
      <c r="PK87" s="3"/>
      <c r="PL87" s="3"/>
      <c r="PM87" s="3"/>
      <c r="PN87" s="3"/>
      <c r="PO87" s="3"/>
      <c r="PP87" s="3"/>
      <c r="PQ87" s="3"/>
      <c r="PR87" s="3"/>
      <c r="PS87" s="3"/>
      <c r="PT87" s="3"/>
      <c r="PU87" s="3"/>
      <c r="PV87" s="3"/>
      <c r="PW87" s="3"/>
      <c r="PX87" s="3"/>
      <c r="PY87" s="3"/>
      <c r="PZ87" s="3"/>
      <c r="QA87" s="3"/>
      <c r="QB87" s="3"/>
      <c r="QC87" s="3"/>
      <c r="QD87" s="3"/>
      <c r="QE87" s="3"/>
      <c r="QF87" s="3"/>
      <c r="QG87" s="3"/>
      <c r="QH87" s="3"/>
      <c r="QI87" s="3"/>
      <c r="QJ87" s="3"/>
      <c r="QK87" s="3"/>
      <c r="QL87" s="3"/>
      <c r="QM87" s="3"/>
      <c r="QN87" s="3"/>
      <c r="QO87" s="3"/>
      <c r="QP87" s="3"/>
      <c r="QQ87" s="3"/>
      <c r="QR87" s="3"/>
      <c r="QS87" s="3"/>
      <c r="QT87" s="3"/>
      <c r="QU87" s="3"/>
      <c r="QV87" s="3"/>
      <c r="QW87" s="3"/>
      <c r="QX87" s="3"/>
      <c r="QY87" s="3"/>
      <c r="QZ87" s="3"/>
      <c r="RA87" s="3"/>
      <c r="RB87" s="3"/>
      <c r="RC87" s="3"/>
      <c r="RD87" s="3"/>
      <c r="RE87" s="3"/>
      <c r="RF87" s="3"/>
      <c r="RG87" s="3"/>
      <c r="RH87" s="3"/>
      <c r="RI87" s="3"/>
      <c r="RJ87" s="3"/>
      <c r="RK87" s="3"/>
      <c r="RL87" s="3"/>
      <c r="RM87" s="3"/>
      <c r="RN87" s="3"/>
      <c r="RO87" s="3"/>
      <c r="RP87" s="3"/>
      <c r="RQ87" s="3"/>
      <c r="RR87" s="3"/>
      <c r="RS87" s="3"/>
      <c r="RT87" s="3"/>
      <c r="RU87" s="3"/>
      <c r="RV87" s="3"/>
      <c r="RW87" s="3"/>
      <c r="RX87" s="3"/>
      <c r="RY87" s="3"/>
      <c r="RZ87" s="3"/>
      <c r="SA87" s="3"/>
      <c r="SB87" s="3"/>
      <c r="SC87" s="3"/>
      <c r="SD87" s="3"/>
      <c r="SE87" s="3"/>
      <c r="SF87" s="3"/>
      <c r="SG87" s="3"/>
      <c r="SH87" s="3"/>
      <c r="SI87" s="3"/>
      <c r="SJ87" s="3"/>
      <c r="SK87" s="3"/>
      <c r="SL87" s="3"/>
      <c r="SM87" s="3"/>
      <c r="SN87" s="3"/>
      <c r="SO87" s="3"/>
      <c r="SP87" s="3"/>
      <c r="SQ87" s="3"/>
      <c r="SR87" s="3"/>
      <c r="SS87" s="3"/>
      <c r="ST87" s="3"/>
      <c r="SU87" s="3"/>
      <c r="SV87" s="3"/>
      <c r="SW87" s="3"/>
      <c r="SX87" s="3"/>
      <c r="SY87" s="3"/>
      <c r="SZ87" s="3"/>
      <c r="TA87" s="3"/>
      <c r="TB87" s="3"/>
      <c r="TC87" s="3"/>
      <c r="TD87" s="3"/>
      <c r="TE87" s="3"/>
      <c r="TF87" s="3"/>
      <c r="TG87" s="3"/>
      <c r="TH87" s="3"/>
      <c r="TI87" s="3"/>
      <c r="TJ87" s="3"/>
      <c r="TK87" s="3"/>
      <c r="TL87" s="3"/>
      <c r="TM87" s="3"/>
      <c r="TN87" s="3"/>
      <c r="TO87" s="3"/>
      <c r="TP87" s="3"/>
      <c r="TQ87" s="3"/>
      <c r="TR87" s="3"/>
      <c r="TS87" s="3"/>
      <c r="TT87" s="3"/>
      <c r="TU87" s="3"/>
      <c r="TV87" s="3"/>
      <c r="TW87" s="3"/>
      <c r="TX87" s="3"/>
      <c r="TY87" s="3"/>
      <c r="TZ87" s="3"/>
      <c r="UA87" s="3"/>
      <c r="UB87" s="3"/>
      <c r="UC87" s="3"/>
      <c r="UD87" s="3"/>
      <c r="UE87" s="3"/>
      <c r="UF87" s="3"/>
      <c r="UG87" s="3"/>
      <c r="UH87" s="3"/>
      <c r="UI87" s="3"/>
      <c r="UJ87" s="3"/>
      <c r="UK87" s="3"/>
      <c r="UL87" s="3"/>
      <c r="UM87" s="3"/>
      <c r="UN87" s="3"/>
      <c r="UO87" s="3"/>
      <c r="UP87" s="3"/>
      <c r="UQ87" s="3"/>
      <c r="UR87" s="3"/>
      <c r="US87" s="3"/>
      <c r="UT87" s="3"/>
      <c r="UU87" s="3"/>
      <c r="UV87" s="3"/>
      <c r="UW87" s="3"/>
      <c r="UX87" s="3"/>
      <c r="UY87" s="3"/>
      <c r="UZ87" s="3"/>
      <c r="VA87" s="3"/>
      <c r="VB87" s="3"/>
      <c r="VC87" s="3"/>
      <c r="VD87" s="3"/>
      <c r="VE87" s="3"/>
      <c r="VF87" s="3"/>
      <c r="VG87" s="3"/>
      <c r="VH87" s="3"/>
      <c r="VI87" s="3"/>
      <c r="VJ87" s="3"/>
      <c r="VK87" s="3"/>
      <c r="VL87" s="3"/>
      <c r="VM87" s="3"/>
      <c r="VN87" s="3"/>
      <c r="VO87" s="3"/>
      <c r="VP87" s="3"/>
      <c r="VQ87" s="3"/>
      <c r="VR87" s="3"/>
      <c r="VS87" s="3"/>
      <c r="VT87" s="3"/>
      <c r="VU87" s="3"/>
      <c r="VV87" s="3"/>
      <c r="VW87" s="3"/>
      <c r="VX87" s="3"/>
      <c r="VY87" s="3"/>
      <c r="VZ87" s="3"/>
      <c r="WA87" s="3"/>
      <c r="WB87" s="3"/>
      <c r="WC87" s="3"/>
      <c r="WD87" s="3"/>
      <c r="WE87" s="3"/>
      <c r="WF87" s="3"/>
      <c r="WG87" s="3"/>
      <c r="WH87" s="3"/>
      <c r="WI87" s="3"/>
      <c r="WJ87" s="3"/>
      <c r="WK87" s="3"/>
      <c r="WL87" s="3"/>
      <c r="WM87" s="3"/>
      <c r="WN87" s="3"/>
      <c r="WO87" s="3"/>
      <c r="WP87" s="3"/>
      <c r="WQ87" s="3"/>
      <c r="WR87" s="3"/>
      <c r="WS87" s="3"/>
      <c r="WT87" s="3"/>
      <c r="WU87" s="3"/>
      <c r="WV87" s="3"/>
      <c r="WW87" s="3"/>
      <c r="WX87" s="3"/>
      <c r="WY87" s="3"/>
      <c r="WZ87" s="3"/>
      <c r="XA87" s="3"/>
      <c r="XB87" s="3"/>
      <c r="XC87" s="3"/>
      <c r="XD87" s="3"/>
      <c r="XE87" s="3"/>
      <c r="XF87" s="3"/>
      <c r="XG87" s="3"/>
      <c r="XH87" s="3"/>
      <c r="XI87" s="3"/>
      <c r="XJ87" s="3"/>
      <c r="XK87" s="3"/>
      <c r="XL87" s="3"/>
      <c r="XM87" s="3"/>
      <c r="XN87" s="3"/>
      <c r="XO87" s="3"/>
      <c r="XP87" s="3"/>
      <c r="XQ87" s="3"/>
      <c r="XR87" s="3"/>
      <c r="XS87" s="3"/>
      <c r="XT87" s="3"/>
      <c r="XU87" s="3"/>
      <c r="XV87" s="3"/>
      <c r="XW87" s="3"/>
      <c r="XX87" s="3"/>
      <c r="XY87" s="3"/>
      <c r="XZ87" s="3"/>
      <c r="YA87" s="3"/>
      <c r="YB87" s="3"/>
      <c r="YC87" s="3"/>
      <c r="YD87" s="3"/>
      <c r="YE87" s="3"/>
      <c r="YF87" s="3"/>
      <c r="YG87" s="3"/>
      <c r="YH87" s="3"/>
      <c r="YI87" s="3"/>
      <c r="YJ87" s="3"/>
      <c r="YK87" s="3"/>
      <c r="YL87" s="3"/>
      <c r="YM87" s="3"/>
      <c r="YN87" s="3"/>
      <c r="YO87" s="3"/>
      <c r="YP87" s="3"/>
      <c r="YQ87" s="3"/>
      <c r="YR87" s="3"/>
      <c r="YS87" s="3"/>
      <c r="YT87" s="3"/>
      <c r="YU87" s="3"/>
      <c r="YV87" s="3"/>
      <c r="YW87" s="3"/>
      <c r="YX87" s="3"/>
      <c r="YY87" s="3"/>
      <c r="YZ87" s="3"/>
      <c r="ZA87" s="3"/>
      <c r="ZB87" s="3"/>
      <c r="ZC87" s="3"/>
      <c r="ZD87" s="3"/>
      <c r="ZE87" s="3"/>
      <c r="ZF87" s="3"/>
      <c r="ZG87" s="3"/>
      <c r="ZH87" s="3"/>
      <c r="ZI87" s="3"/>
      <c r="ZJ87" s="3"/>
      <c r="ZK87" s="3"/>
      <c r="ZL87" s="3"/>
      <c r="ZM87" s="3"/>
      <c r="ZN87" s="3"/>
      <c r="ZO87" s="3"/>
      <c r="ZP87" s="3"/>
      <c r="ZQ87" s="3"/>
      <c r="ZR87" s="3"/>
      <c r="ZS87" s="3"/>
      <c r="ZT87" s="3"/>
      <c r="ZU87" s="3"/>
      <c r="ZV87" s="3"/>
      <c r="ZW87" s="3"/>
      <c r="ZX87" s="3"/>
      <c r="ZY87" s="3"/>
      <c r="ZZ87" s="3"/>
      <c r="AAA87" s="3"/>
      <c r="AAB87" s="3"/>
      <c r="AAC87" s="3"/>
      <c r="AAD87" s="3"/>
      <c r="AAE87" s="3"/>
      <c r="AAF87" s="3"/>
      <c r="AAG87" s="3"/>
      <c r="AAH87" s="3"/>
      <c r="AAI87" s="3"/>
      <c r="AAJ87" s="3"/>
      <c r="AAK87" s="3"/>
      <c r="AAL87" s="3"/>
      <c r="AAM87" s="3"/>
      <c r="AAN87" s="3"/>
      <c r="AAO87" s="3"/>
      <c r="AAP87" s="3"/>
      <c r="AAQ87" s="3"/>
      <c r="AAR87" s="3"/>
      <c r="AAS87" s="3"/>
      <c r="AAT87" s="3"/>
      <c r="AAU87" s="3"/>
      <c r="AAV87" s="3"/>
      <c r="AAW87" s="3"/>
      <c r="AAX87" s="3"/>
      <c r="AAY87" s="3"/>
      <c r="AAZ87" s="3"/>
      <c r="ABA87" s="3"/>
      <c r="ABB87" s="3"/>
      <c r="ABC87" s="3"/>
      <c r="ABD87" s="3"/>
      <c r="ABE87" s="3"/>
      <c r="ABF87" s="3"/>
      <c r="ABG87" s="3"/>
      <c r="ABH87" s="3"/>
      <c r="ABI87" s="3"/>
      <c r="ABJ87" s="3"/>
      <c r="ABK87" s="3"/>
      <c r="ABL87" s="3"/>
      <c r="ABM87" s="3"/>
      <c r="ABN87" s="3"/>
      <c r="ABO87" s="3"/>
      <c r="ABP87" s="3"/>
      <c r="ABQ87" s="3"/>
      <c r="ABR87" s="3"/>
      <c r="ABS87" s="3"/>
      <c r="ABT87" s="3"/>
      <c r="ABU87" s="3"/>
      <c r="ABV87" s="3"/>
      <c r="ABW87" s="3"/>
      <c r="ABX87" s="3"/>
      <c r="ABY87" s="3"/>
      <c r="ABZ87" s="3"/>
      <c r="ACA87" s="3"/>
      <c r="ACB87" s="3"/>
      <c r="ACC87" s="3"/>
      <c r="ACD87" s="3"/>
      <c r="ACE87" s="3"/>
      <c r="ACF87" s="3"/>
      <c r="ACG87" s="3"/>
      <c r="ACH87" s="3"/>
      <c r="ACI87" s="3"/>
      <c r="ACJ87" s="3"/>
      <c r="ACK87" s="3"/>
      <c r="ACL87" s="3"/>
      <c r="ACM87" s="3"/>
      <c r="ACN87" s="3"/>
      <c r="ACO87" s="3"/>
      <c r="ACP87" s="3"/>
      <c r="ACQ87" s="3"/>
      <c r="ACR87" s="3"/>
      <c r="ACS87" s="3"/>
      <c r="ACT87" s="3"/>
      <c r="ACU87" s="3"/>
      <c r="ACV87" s="3"/>
      <c r="ACW87" s="3"/>
      <c r="ACX87" s="3"/>
      <c r="ACY87" s="3"/>
      <c r="ACZ87" s="3"/>
      <c r="ADA87" s="3"/>
      <c r="ADB87" s="3"/>
      <c r="ADC87" s="3"/>
      <c r="ADD87" s="3"/>
      <c r="ADE87" s="3"/>
      <c r="ADF87" s="3"/>
      <c r="ADG87" s="3"/>
      <c r="ADH87" s="3"/>
      <c r="ADI87" s="3"/>
      <c r="ADJ87" s="3"/>
      <c r="ADK87" s="3"/>
      <c r="ADL87" s="3"/>
      <c r="ADM87" s="3"/>
      <c r="ADN87" s="3"/>
      <c r="ADO87" s="3"/>
      <c r="ADP87" s="3"/>
      <c r="ADQ87" s="3"/>
      <c r="ADR87" s="3"/>
      <c r="ADS87" s="3"/>
      <c r="ADT87" s="3"/>
      <c r="ADU87" s="3"/>
      <c r="ADV87" s="3"/>
      <c r="ADW87" s="3"/>
      <c r="ADX87" s="3"/>
      <c r="ADY87" s="3"/>
      <c r="ADZ87" s="3"/>
      <c r="AEA87" s="3"/>
      <c r="AEB87" s="3"/>
      <c r="AEC87" s="3"/>
      <c r="AED87" s="3"/>
      <c r="AEE87" s="3"/>
      <c r="AEF87" s="3"/>
      <c r="AEG87" s="3"/>
      <c r="AEH87" s="3"/>
      <c r="AEI87" s="3"/>
      <c r="AEJ87" s="3"/>
      <c r="AEK87" s="3"/>
      <c r="AEL87" s="3"/>
      <c r="AEM87" s="3"/>
      <c r="AEN87" s="3"/>
      <c r="AEO87" s="3"/>
      <c r="AEP87" s="3"/>
      <c r="AEQ87" s="3"/>
      <c r="AER87" s="3"/>
      <c r="AES87" s="3"/>
      <c r="AET87" s="3"/>
      <c r="AEU87" s="3"/>
      <c r="AEV87" s="3"/>
      <c r="AEW87" s="3"/>
      <c r="AEX87" s="3"/>
      <c r="AEY87" s="3"/>
      <c r="AEZ87" s="3"/>
      <c r="AFA87" s="3"/>
      <c r="AFB87" s="3"/>
      <c r="AFC87" s="3"/>
      <c r="AFD87" s="3"/>
      <c r="AFE87" s="3"/>
      <c r="AFF87" s="3"/>
      <c r="AFG87" s="3"/>
      <c r="AFH87" s="3"/>
      <c r="AFI87" s="3"/>
      <c r="AFJ87" s="3"/>
      <c r="AFK87" s="3"/>
      <c r="AFL87" s="3"/>
      <c r="AFM87" s="3"/>
      <c r="AFN87" s="3"/>
      <c r="AFO87" s="3"/>
      <c r="AFP87" s="3"/>
      <c r="AFQ87" s="3"/>
      <c r="AFR87" s="3"/>
      <c r="AFS87" s="3"/>
      <c r="AFT87" s="3"/>
      <c r="AFU87" s="3"/>
      <c r="AFV87" s="3"/>
      <c r="AFW87" s="3"/>
      <c r="AFX87" s="3"/>
      <c r="AFY87" s="3"/>
      <c r="AFZ87" s="3"/>
      <c r="AGA87" s="3"/>
      <c r="AGB87" s="3"/>
      <c r="AGC87" s="3"/>
      <c r="AGD87" s="3"/>
      <c r="AGE87" s="3"/>
      <c r="AGF87" s="3"/>
      <c r="AGG87" s="3"/>
      <c r="AGH87" s="3"/>
      <c r="AGI87" s="3"/>
      <c r="AGJ87" s="3"/>
      <c r="AGK87" s="3"/>
      <c r="AGL87" s="3"/>
      <c r="AGM87" s="3"/>
      <c r="AGN87" s="3"/>
      <c r="AGO87" s="3"/>
      <c r="AGP87" s="3"/>
      <c r="AGQ87" s="3"/>
      <c r="AGR87" s="3"/>
      <c r="AGS87" s="3"/>
      <c r="AGT87" s="3"/>
      <c r="AGU87" s="3"/>
      <c r="AGV87" s="3"/>
      <c r="AGW87" s="3"/>
      <c r="AGX87" s="3"/>
      <c r="AGY87" s="3"/>
      <c r="AGZ87" s="3"/>
      <c r="AHA87" s="3"/>
      <c r="AHB87" s="3"/>
      <c r="AHC87" s="3"/>
      <c r="AHD87" s="3"/>
      <c r="AHE87" s="3"/>
      <c r="AHF87" s="3"/>
      <c r="AHG87" s="3"/>
      <c r="AHH87" s="3"/>
      <c r="AHI87" s="3"/>
      <c r="AHJ87" s="3"/>
      <c r="AHK87" s="3"/>
      <c r="AHL87" s="3"/>
      <c r="AHM87" s="3"/>
      <c r="AHN87" s="3"/>
      <c r="AHO87" s="3"/>
      <c r="AHP87" s="3"/>
      <c r="AHQ87" s="3"/>
      <c r="AHR87" s="3"/>
      <c r="AHS87" s="3"/>
      <c r="AHT87" s="3"/>
      <c r="AHU87" s="3"/>
      <c r="AHV87" s="3"/>
      <c r="AHW87" s="3"/>
      <c r="AHX87" s="3"/>
      <c r="AHY87" s="3"/>
      <c r="AHZ87" s="3"/>
      <c r="AIA87" s="3"/>
      <c r="AIB87" s="3"/>
      <c r="AIC87" s="3"/>
      <c r="AID87" s="3"/>
      <c r="AIE87" s="3"/>
      <c r="AIF87" s="3"/>
      <c r="AIG87" s="3"/>
      <c r="AIH87" s="3"/>
      <c r="AII87" s="3"/>
      <c r="AIJ87" s="3"/>
      <c r="AIK87" s="3"/>
      <c r="AIL87" s="3"/>
      <c r="AIM87" s="3"/>
      <c r="AIN87" s="3"/>
      <c r="AIO87" s="3"/>
      <c r="AIP87" s="3"/>
      <c r="AIQ87" s="3"/>
      <c r="AIR87" s="3"/>
      <c r="AIS87" s="3"/>
      <c r="AIT87" s="3"/>
      <c r="AIU87" s="3"/>
      <c r="AIV87" s="3"/>
      <c r="AIW87" s="3"/>
      <c r="AIX87" s="3"/>
      <c r="AIY87" s="3"/>
      <c r="AIZ87" s="3"/>
      <c r="AJA87" s="3"/>
      <c r="AJB87" s="3"/>
      <c r="AJC87" s="3"/>
      <c r="AJD87" s="3"/>
      <c r="AJE87" s="3"/>
      <c r="AJF87" s="3"/>
      <c r="AJG87" s="3"/>
      <c r="AJH87" s="3"/>
      <c r="AJI87" s="3"/>
      <c r="AJJ87" s="3"/>
      <c r="AJK87" s="3"/>
      <c r="AJL87" s="3"/>
      <c r="AJM87" s="3"/>
      <c r="AJN87" s="3"/>
      <c r="AJO87" s="3"/>
      <c r="AJP87" s="3"/>
      <c r="AJQ87" s="3"/>
      <c r="AJR87" s="3"/>
      <c r="AJS87" s="3"/>
      <c r="AJT87" s="3"/>
      <c r="AJU87" s="3"/>
      <c r="AJV87" s="3"/>
      <c r="AJW87" s="3"/>
      <c r="AJX87" s="3"/>
    </row>
    <row r="88" spans="1:960" s="24" customFormat="1" ht="48" customHeight="1" x14ac:dyDescent="0.25">
      <c r="A88" s="244"/>
      <c r="B88" s="55"/>
      <c r="C88" s="22" t="s">
        <v>97</v>
      </c>
      <c r="D88" s="4" t="s">
        <v>156</v>
      </c>
      <c r="E88" s="222"/>
      <c r="F88" s="102" t="s">
        <v>160</v>
      </c>
      <c r="G88" s="228"/>
      <c r="H88" s="248"/>
      <c r="I88" s="88" t="s">
        <v>332</v>
      </c>
      <c r="J88" s="124"/>
      <c r="K88" s="76" t="s">
        <v>306</v>
      </c>
      <c r="L88" s="76">
        <f t="shared" si="6"/>
        <v>1</v>
      </c>
      <c r="M88" s="167"/>
    </row>
    <row r="89" spans="1:960" s="24" customFormat="1" ht="38.25" customHeight="1" x14ac:dyDescent="0.25">
      <c r="A89" s="244"/>
      <c r="B89" s="192" t="s">
        <v>157</v>
      </c>
      <c r="C89" s="22"/>
      <c r="D89" s="4" t="s">
        <v>158</v>
      </c>
      <c r="E89" s="247" t="s">
        <v>159</v>
      </c>
      <c r="F89" s="103"/>
      <c r="G89" s="250" t="s">
        <v>444</v>
      </c>
      <c r="H89" s="249" t="s">
        <v>388</v>
      </c>
      <c r="I89" s="89"/>
      <c r="J89" s="250"/>
      <c r="K89" s="76" t="s">
        <v>306</v>
      </c>
      <c r="L89" s="76">
        <f t="shared" si="6"/>
        <v>1</v>
      </c>
      <c r="M89" s="185" t="s">
        <v>473</v>
      </c>
    </row>
    <row r="90" spans="1:960" s="24" customFormat="1" ht="38.25" customHeight="1" x14ac:dyDescent="0.25">
      <c r="A90" s="244"/>
      <c r="B90" s="230"/>
      <c r="C90" s="22" t="s">
        <v>11</v>
      </c>
      <c r="D90" s="20" t="s">
        <v>161</v>
      </c>
      <c r="E90" s="248"/>
      <c r="F90" s="103"/>
      <c r="G90" s="224"/>
      <c r="H90" s="249"/>
      <c r="I90" s="89"/>
      <c r="J90" s="224"/>
      <c r="K90" s="76" t="s">
        <v>306</v>
      </c>
      <c r="L90" s="76">
        <f t="shared" si="6"/>
        <v>1</v>
      </c>
      <c r="M90" s="186"/>
    </row>
    <row r="91" spans="1:960" s="24" customFormat="1" ht="38.25" customHeight="1" x14ac:dyDescent="0.25">
      <c r="A91" s="244"/>
      <c r="B91" s="230"/>
      <c r="C91" s="22" t="s">
        <v>15</v>
      </c>
      <c r="D91" s="20" t="s">
        <v>162</v>
      </c>
      <c r="E91" s="248"/>
      <c r="F91" s="103"/>
      <c r="G91" s="224"/>
      <c r="H91" s="249"/>
      <c r="I91" s="89"/>
      <c r="J91" s="224"/>
      <c r="K91" s="76" t="s">
        <v>306</v>
      </c>
      <c r="L91" s="76">
        <f t="shared" si="6"/>
        <v>1</v>
      </c>
      <c r="M91" s="186"/>
    </row>
    <row r="92" spans="1:960" s="24" customFormat="1" ht="38.25" customHeight="1" x14ac:dyDescent="0.25">
      <c r="A92" s="244"/>
      <c r="B92" s="230"/>
      <c r="C92" s="22" t="s">
        <v>18</v>
      </c>
      <c r="D92" s="20" t="s">
        <v>163</v>
      </c>
      <c r="E92" s="248"/>
      <c r="F92" s="103"/>
      <c r="G92" s="224"/>
      <c r="H92" s="249"/>
      <c r="I92" s="89"/>
      <c r="J92" s="224"/>
      <c r="K92" s="76" t="s">
        <v>306</v>
      </c>
      <c r="L92" s="76">
        <f t="shared" si="6"/>
        <v>1</v>
      </c>
      <c r="M92" s="186"/>
    </row>
    <row r="93" spans="1:960" s="24" customFormat="1" ht="38.25" customHeight="1" x14ac:dyDescent="0.25">
      <c r="A93" s="244"/>
      <c r="B93" s="230"/>
      <c r="C93" s="22" t="s">
        <v>20</v>
      </c>
      <c r="D93" s="20" t="s">
        <v>164</v>
      </c>
      <c r="E93" s="248"/>
      <c r="F93" s="103"/>
      <c r="G93" s="224"/>
      <c r="H93" s="249"/>
      <c r="I93" s="89"/>
      <c r="J93" s="224"/>
      <c r="K93" s="76" t="s">
        <v>306</v>
      </c>
      <c r="L93" s="76">
        <f t="shared" si="6"/>
        <v>1</v>
      </c>
      <c r="M93" s="186"/>
    </row>
    <row r="94" spans="1:960" ht="38.25" customHeight="1" x14ac:dyDescent="0.25">
      <c r="A94" s="244"/>
      <c r="B94" s="230"/>
      <c r="C94" s="22" t="s">
        <v>23</v>
      </c>
      <c r="D94" s="20" t="s">
        <v>165</v>
      </c>
      <c r="E94" s="248"/>
      <c r="F94" s="104"/>
      <c r="G94" s="224"/>
      <c r="H94" s="249"/>
      <c r="I94" s="90"/>
      <c r="J94" s="224"/>
      <c r="K94" s="76" t="s">
        <v>306</v>
      </c>
      <c r="L94" s="76">
        <f t="shared" si="6"/>
        <v>1</v>
      </c>
      <c r="M94" s="186"/>
      <c r="N94" s="87"/>
      <c r="O94" s="87"/>
      <c r="P94" s="87"/>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row>
    <row r="95" spans="1:960" ht="105" customHeight="1" x14ac:dyDescent="0.25">
      <c r="A95" s="244"/>
      <c r="B95" s="193"/>
      <c r="C95" s="22" t="s">
        <v>93</v>
      </c>
      <c r="D95" s="4" t="s">
        <v>166</v>
      </c>
      <c r="E95" s="270"/>
      <c r="F95" s="59" t="s">
        <v>170</v>
      </c>
      <c r="G95" s="251"/>
      <c r="H95" s="249"/>
      <c r="I95" s="17" t="s">
        <v>316</v>
      </c>
      <c r="J95" s="251"/>
      <c r="K95" s="76" t="s">
        <v>4</v>
      </c>
      <c r="L95" s="76">
        <f t="shared" si="6"/>
        <v>1</v>
      </c>
      <c r="M95" s="187"/>
      <c r="N95" s="87"/>
      <c r="O95" s="87"/>
      <c r="P95" s="87"/>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row>
    <row r="96" spans="1:960" ht="150" x14ac:dyDescent="0.25">
      <c r="A96" s="244"/>
      <c r="B96" s="20" t="s">
        <v>167</v>
      </c>
      <c r="C96" s="22" t="s">
        <v>27</v>
      </c>
      <c r="D96" s="4" t="s">
        <v>168</v>
      </c>
      <c r="E96" s="20" t="s">
        <v>169</v>
      </c>
      <c r="F96" s="59" t="s">
        <v>113</v>
      </c>
      <c r="G96" s="122" t="s">
        <v>423</v>
      </c>
      <c r="H96" s="112" t="s">
        <v>388</v>
      </c>
      <c r="I96" s="93"/>
      <c r="J96" s="60"/>
      <c r="K96" s="77" t="s">
        <v>469</v>
      </c>
      <c r="L96" s="76">
        <f t="shared" si="6"/>
        <v>0</v>
      </c>
      <c r="M96" s="173" t="s">
        <v>474</v>
      </c>
      <c r="N96" s="87"/>
      <c r="O96" s="87"/>
      <c r="P96" s="87"/>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row>
    <row r="97" spans="1:960" ht="173.25" customHeight="1" x14ac:dyDescent="0.25">
      <c r="A97" s="244"/>
      <c r="B97" s="20" t="s">
        <v>171</v>
      </c>
      <c r="C97" s="22" t="s">
        <v>27</v>
      </c>
      <c r="D97" s="4" t="s">
        <v>172</v>
      </c>
      <c r="E97" s="20" t="s">
        <v>173</v>
      </c>
      <c r="F97" s="105" t="s">
        <v>176</v>
      </c>
      <c r="G97" s="122" t="s">
        <v>424</v>
      </c>
      <c r="H97" s="61" t="s">
        <v>388</v>
      </c>
      <c r="I97" s="17" t="s">
        <v>316</v>
      </c>
      <c r="J97" s="113"/>
      <c r="K97" s="82" t="s">
        <v>469</v>
      </c>
      <c r="L97" s="76">
        <f t="shared" si="6"/>
        <v>0</v>
      </c>
      <c r="M97" s="184" t="s">
        <v>475</v>
      </c>
      <c r="N97" s="87"/>
      <c r="O97" s="87"/>
      <c r="P97" s="87"/>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row>
    <row r="98" spans="1:960" ht="98.25" customHeight="1" x14ac:dyDescent="0.25">
      <c r="A98" s="244"/>
      <c r="B98" s="192" t="s">
        <v>174</v>
      </c>
      <c r="C98" s="22"/>
      <c r="D98" s="4" t="s">
        <v>175</v>
      </c>
      <c r="E98" s="246" t="s">
        <v>178</v>
      </c>
      <c r="F98" s="105"/>
      <c r="G98" s="283" t="s">
        <v>391</v>
      </c>
      <c r="H98" s="198" t="s">
        <v>390</v>
      </c>
      <c r="I98" s="162"/>
      <c r="J98" s="219" t="s">
        <v>9</v>
      </c>
      <c r="K98" s="85" t="s">
        <v>4</v>
      </c>
      <c r="L98" s="46">
        <f t="shared" ref="L98:L103" si="7">IF(K98="Si",1,IF(K98="No",0,"error"))</f>
        <v>1</v>
      </c>
      <c r="M98" s="185" t="s">
        <v>439</v>
      </c>
      <c r="N98" s="87"/>
      <c r="O98" s="87"/>
      <c r="P98" s="87"/>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row>
    <row r="99" spans="1:960" ht="99.75" customHeight="1" x14ac:dyDescent="0.25">
      <c r="A99" s="244"/>
      <c r="B99" s="230"/>
      <c r="C99" s="22" t="s">
        <v>11</v>
      </c>
      <c r="D99" s="7" t="s">
        <v>177</v>
      </c>
      <c r="E99" s="260"/>
      <c r="F99" s="4"/>
      <c r="G99" s="284"/>
      <c r="H99" s="211"/>
      <c r="I99" s="163"/>
      <c r="J99" s="220"/>
      <c r="K99" s="85" t="s">
        <v>4</v>
      </c>
      <c r="L99" s="46">
        <f t="shared" si="7"/>
        <v>1</v>
      </c>
      <c r="M99" s="186"/>
      <c r="N99" s="87"/>
      <c r="O99" s="87"/>
      <c r="P99" s="87"/>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row>
    <row r="100" spans="1:960" ht="83.25" customHeight="1" x14ac:dyDescent="0.25">
      <c r="A100" s="244"/>
      <c r="B100" s="230"/>
      <c r="C100" s="22" t="s">
        <v>15</v>
      </c>
      <c r="D100" s="7" t="s">
        <v>179</v>
      </c>
      <c r="E100" s="260"/>
      <c r="F100" s="4"/>
      <c r="G100" s="284"/>
      <c r="H100" s="211"/>
      <c r="I100" s="163"/>
      <c r="J100" s="220"/>
      <c r="K100" s="82" t="s">
        <v>4</v>
      </c>
      <c r="L100" s="40">
        <f t="shared" si="7"/>
        <v>1</v>
      </c>
      <c r="M100" s="186"/>
      <c r="N100" s="87"/>
      <c r="O100" s="87"/>
      <c r="P100" s="87"/>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row>
    <row r="101" spans="1:960" ht="77.25" customHeight="1" x14ac:dyDescent="0.25">
      <c r="A101" s="244"/>
      <c r="B101" s="193"/>
      <c r="C101" s="22" t="s">
        <v>18</v>
      </c>
      <c r="D101" s="7" t="s">
        <v>180</v>
      </c>
      <c r="E101" s="191"/>
      <c r="F101" s="4"/>
      <c r="G101" s="285"/>
      <c r="H101" s="199"/>
      <c r="I101" s="121" t="s">
        <v>334</v>
      </c>
      <c r="J101" s="221"/>
      <c r="K101" s="76" t="s">
        <v>305</v>
      </c>
      <c r="L101" s="40">
        <f t="shared" si="7"/>
        <v>1</v>
      </c>
      <c r="M101" s="187"/>
      <c r="N101" s="87"/>
      <c r="O101" s="87"/>
      <c r="P101" s="87"/>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c r="LS101" s="3"/>
      <c r="LT101" s="3"/>
      <c r="LU101" s="3"/>
      <c r="LV101" s="3"/>
      <c r="LW101" s="3"/>
      <c r="LX101" s="3"/>
      <c r="LY101" s="3"/>
      <c r="LZ101" s="3"/>
      <c r="MA101" s="3"/>
      <c r="MB101" s="3"/>
      <c r="MC101" s="3"/>
      <c r="MD101" s="3"/>
      <c r="ME101" s="3"/>
      <c r="MF101" s="3"/>
      <c r="MG101" s="3"/>
      <c r="MH101" s="3"/>
      <c r="MI101" s="3"/>
      <c r="MJ101" s="3"/>
      <c r="MK101" s="3"/>
      <c r="ML101" s="3"/>
      <c r="MM101" s="3"/>
      <c r="MN101" s="3"/>
      <c r="MO101" s="3"/>
      <c r="MP101" s="3"/>
      <c r="MQ101" s="3"/>
      <c r="MR101" s="3"/>
      <c r="MS101" s="3"/>
      <c r="MT101" s="3"/>
      <c r="MU101" s="3"/>
      <c r="MV101" s="3"/>
      <c r="MW101" s="3"/>
      <c r="MX101" s="3"/>
      <c r="MY101" s="3"/>
      <c r="MZ101" s="3"/>
      <c r="NA101" s="3"/>
      <c r="NB101" s="3"/>
      <c r="NC101" s="3"/>
      <c r="ND101" s="3"/>
      <c r="NE101" s="3"/>
      <c r="NF101" s="3"/>
      <c r="NG101" s="3"/>
      <c r="NH101" s="3"/>
      <c r="NI101" s="3"/>
      <c r="NJ101" s="3"/>
      <c r="NK101" s="3"/>
      <c r="NL101" s="3"/>
      <c r="NM101" s="3"/>
      <c r="NN101" s="3"/>
      <c r="NO101" s="3"/>
      <c r="NP101" s="3"/>
      <c r="NQ101" s="3"/>
      <c r="NR101" s="3"/>
      <c r="NS101" s="3"/>
      <c r="NT101" s="3"/>
      <c r="NU101" s="3"/>
      <c r="NV101" s="3"/>
      <c r="NW101" s="3"/>
      <c r="NX101" s="3"/>
      <c r="NY101" s="3"/>
      <c r="NZ101" s="3"/>
      <c r="OA101" s="3"/>
      <c r="OB101" s="3"/>
      <c r="OC101" s="3"/>
      <c r="OD101" s="3"/>
      <c r="OE101" s="3"/>
      <c r="OF101" s="3"/>
      <c r="OG101" s="3"/>
      <c r="OH101" s="3"/>
      <c r="OI101" s="3"/>
      <c r="OJ101" s="3"/>
      <c r="OK101" s="3"/>
      <c r="OL101" s="3"/>
      <c r="OM101" s="3"/>
      <c r="ON101" s="3"/>
      <c r="OO101" s="3"/>
      <c r="OP101" s="3"/>
      <c r="OQ101" s="3"/>
      <c r="OR101" s="3"/>
      <c r="OS101" s="3"/>
      <c r="OT101" s="3"/>
      <c r="OU101" s="3"/>
      <c r="OV101" s="3"/>
      <c r="OW101" s="3"/>
      <c r="OX101" s="3"/>
      <c r="OY101" s="3"/>
      <c r="OZ101" s="3"/>
      <c r="PA101" s="3"/>
      <c r="PB101" s="3"/>
      <c r="PC101" s="3"/>
      <c r="PD101" s="3"/>
      <c r="PE101" s="3"/>
      <c r="PF101" s="3"/>
      <c r="PG101" s="3"/>
      <c r="PH101" s="3"/>
      <c r="PI101" s="3"/>
      <c r="PJ101" s="3"/>
      <c r="PK101" s="3"/>
      <c r="PL101" s="3"/>
      <c r="PM101" s="3"/>
      <c r="PN101" s="3"/>
      <c r="PO101" s="3"/>
      <c r="PP101" s="3"/>
      <c r="PQ101" s="3"/>
      <c r="PR101" s="3"/>
      <c r="PS101" s="3"/>
      <c r="PT101" s="3"/>
      <c r="PU101" s="3"/>
      <c r="PV101" s="3"/>
      <c r="PW101" s="3"/>
      <c r="PX101" s="3"/>
      <c r="PY101" s="3"/>
      <c r="PZ101" s="3"/>
      <c r="QA101" s="3"/>
      <c r="QB101" s="3"/>
      <c r="QC101" s="3"/>
      <c r="QD101" s="3"/>
      <c r="QE101" s="3"/>
      <c r="QF101" s="3"/>
      <c r="QG101" s="3"/>
      <c r="QH101" s="3"/>
      <c r="QI101" s="3"/>
      <c r="QJ101" s="3"/>
      <c r="QK101" s="3"/>
      <c r="QL101" s="3"/>
      <c r="QM101" s="3"/>
      <c r="QN101" s="3"/>
      <c r="QO101" s="3"/>
      <c r="QP101" s="3"/>
      <c r="QQ101" s="3"/>
      <c r="QR101" s="3"/>
      <c r="QS101" s="3"/>
      <c r="QT101" s="3"/>
      <c r="QU101" s="3"/>
      <c r="QV101" s="3"/>
      <c r="QW101" s="3"/>
      <c r="QX101" s="3"/>
      <c r="QY101" s="3"/>
      <c r="QZ101" s="3"/>
      <c r="RA101" s="3"/>
      <c r="RB101" s="3"/>
      <c r="RC101" s="3"/>
      <c r="RD101" s="3"/>
      <c r="RE101" s="3"/>
      <c r="RF101" s="3"/>
      <c r="RG101" s="3"/>
      <c r="RH101" s="3"/>
      <c r="RI101" s="3"/>
      <c r="RJ101" s="3"/>
      <c r="RK101" s="3"/>
      <c r="RL101" s="3"/>
      <c r="RM101" s="3"/>
      <c r="RN101" s="3"/>
      <c r="RO101" s="3"/>
      <c r="RP101" s="3"/>
      <c r="RQ101" s="3"/>
      <c r="RR101" s="3"/>
      <c r="RS101" s="3"/>
      <c r="RT101" s="3"/>
      <c r="RU101" s="3"/>
      <c r="RV101" s="3"/>
      <c r="RW101" s="3"/>
      <c r="RX101" s="3"/>
      <c r="RY101" s="3"/>
      <c r="RZ101" s="3"/>
      <c r="SA101" s="3"/>
      <c r="SB101" s="3"/>
      <c r="SC101" s="3"/>
      <c r="SD101" s="3"/>
      <c r="SE101" s="3"/>
      <c r="SF101" s="3"/>
      <c r="SG101" s="3"/>
      <c r="SH101" s="3"/>
      <c r="SI101" s="3"/>
      <c r="SJ101" s="3"/>
      <c r="SK101" s="3"/>
      <c r="SL101" s="3"/>
      <c r="SM101" s="3"/>
      <c r="SN101" s="3"/>
      <c r="SO101" s="3"/>
      <c r="SP101" s="3"/>
      <c r="SQ101" s="3"/>
      <c r="SR101" s="3"/>
      <c r="SS101" s="3"/>
      <c r="ST101" s="3"/>
      <c r="SU101" s="3"/>
      <c r="SV101" s="3"/>
      <c r="SW101" s="3"/>
      <c r="SX101" s="3"/>
      <c r="SY101" s="3"/>
      <c r="SZ101" s="3"/>
      <c r="TA101" s="3"/>
      <c r="TB101" s="3"/>
      <c r="TC101" s="3"/>
      <c r="TD101" s="3"/>
      <c r="TE101" s="3"/>
      <c r="TF101" s="3"/>
      <c r="TG101" s="3"/>
      <c r="TH101" s="3"/>
      <c r="TI101" s="3"/>
      <c r="TJ101" s="3"/>
      <c r="TK101" s="3"/>
      <c r="TL101" s="3"/>
      <c r="TM101" s="3"/>
      <c r="TN101" s="3"/>
      <c r="TO101" s="3"/>
      <c r="TP101" s="3"/>
      <c r="TQ101" s="3"/>
      <c r="TR101" s="3"/>
      <c r="TS101" s="3"/>
      <c r="TT101" s="3"/>
      <c r="TU101" s="3"/>
      <c r="TV101" s="3"/>
      <c r="TW101" s="3"/>
      <c r="TX101" s="3"/>
      <c r="TY101" s="3"/>
      <c r="TZ101" s="3"/>
      <c r="UA101" s="3"/>
      <c r="UB101" s="3"/>
      <c r="UC101" s="3"/>
      <c r="UD101" s="3"/>
      <c r="UE101" s="3"/>
      <c r="UF101" s="3"/>
      <c r="UG101" s="3"/>
      <c r="UH101" s="3"/>
      <c r="UI101" s="3"/>
      <c r="UJ101" s="3"/>
      <c r="UK101" s="3"/>
      <c r="UL101" s="3"/>
      <c r="UM101" s="3"/>
      <c r="UN101" s="3"/>
      <c r="UO101" s="3"/>
      <c r="UP101" s="3"/>
      <c r="UQ101" s="3"/>
      <c r="UR101" s="3"/>
      <c r="US101" s="3"/>
      <c r="UT101" s="3"/>
      <c r="UU101" s="3"/>
      <c r="UV101" s="3"/>
      <c r="UW101" s="3"/>
      <c r="UX101" s="3"/>
      <c r="UY101" s="3"/>
      <c r="UZ101" s="3"/>
      <c r="VA101" s="3"/>
      <c r="VB101" s="3"/>
      <c r="VC101" s="3"/>
      <c r="VD101" s="3"/>
      <c r="VE101" s="3"/>
      <c r="VF101" s="3"/>
      <c r="VG101" s="3"/>
      <c r="VH101" s="3"/>
      <c r="VI101" s="3"/>
      <c r="VJ101" s="3"/>
      <c r="VK101" s="3"/>
      <c r="VL101" s="3"/>
      <c r="VM101" s="3"/>
      <c r="VN101" s="3"/>
      <c r="VO101" s="3"/>
      <c r="VP101" s="3"/>
      <c r="VQ101" s="3"/>
      <c r="VR101" s="3"/>
      <c r="VS101" s="3"/>
      <c r="VT101" s="3"/>
      <c r="VU101" s="3"/>
      <c r="VV101" s="3"/>
      <c r="VW101" s="3"/>
      <c r="VX101" s="3"/>
      <c r="VY101" s="3"/>
      <c r="VZ101" s="3"/>
      <c r="WA101" s="3"/>
      <c r="WB101" s="3"/>
      <c r="WC101" s="3"/>
      <c r="WD101" s="3"/>
      <c r="WE101" s="3"/>
      <c r="WF101" s="3"/>
      <c r="WG101" s="3"/>
      <c r="WH101" s="3"/>
      <c r="WI101" s="3"/>
      <c r="WJ101" s="3"/>
      <c r="WK101" s="3"/>
      <c r="WL101" s="3"/>
      <c r="WM101" s="3"/>
      <c r="WN101" s="3"/>
      <c r="WO101" s="3"/>
      <c r="WP101" s="3"/>
      <c r="WQ101" s="3"/>
      <c r="WR101" s="3"/>
      <c r="WS101" s="3"/>
      <c r="WT101" s="3"/>
      <c r="WU101" s="3"/>
      <c r="WV101" s="3"/>
      <c r="WW101" s="3"/>
      <c r="WX101" s="3"/>
      <c r="WY101" s="3"/>
      <c r="WZ101" s="3"/>
      <c r="XA101" s="3"/>
      <c r="XB101" s="3"/>
      <c r="XC101" s="3"/>
      <c r="XD101" s="3"/>
      <c r="XE101" s="3"/>
      <c r="XF101" s="3"/>
      <c r="XG101" s="3"/>
      <c r="XH101" s="3"/>
      <c r="XI101" s="3"/>
      <c r="XJ101" s="3"/>
      <c r="XK101" s="3"/>
      <c r="XL101" s="3"/>
      <c r="XM101" s="3"/>
      <c r="XN101" s="3"/>
      <c r="XO101" s="3"/>
      <c r="XP101" s="3"/>
      <c r="XQ101" s="3"/>
      <c r="XR101" s="3"/>
      <c r="XS101" s="3"/>
      <c r="XT101" s="3"/>
      <c r="XU101" s="3"/>
      <c r="XV101" s="3"/>
      <c r="XW101" s="3"/>
      <c r="XX101" s="3"/>
      <c r="XY101" s="3"/>
      <c r="XZ101" s="3"/>
      <c r="YA101" s="3"/>
      <c r="YB101" s="3"/>
      <c r="YC101" s="3"/>
      <c r="YD101" s="3"/>
      <c r="YE101" s="3"/>
      <c r="YF101" s="3"/>
      <c r="YG101" s="3"/>
      <c r="YH101" s="3"/>
      <c r="YI101" s="3"/>
      <c r="YJ101" s="3"/>
      <c r="YK101" s="3"/>
      <c r="YL101" s="3"/>
      <c r="YM101" s="3"/>
      <c r="YN101" s="3"/>
      <c r="YO101" s="3"/>
      <c r="YP101" s="3"/>
      <c r="YQ101" s="3"/>
      <c r="YR101" s="3"/>
      <c r="YS101" s="3"/>
      <c r="YT101" s="3"/>
      <c r="YU101" s="3"/>
      <c r="YV101" s="3"/>
      <c r="YW101" s="3"/>
      <c r="YX101" s="3"/>
      <c r="YY101" s="3"/>
      <c r="YZ101" s="3"/>
      <c r="ZA101" s="3"/>
      <c r="ZB101" s="3"/>
      <c r="ZC101" s="3"/>
      <c r="ZD101" s="3"/>
      <c r="ZE101" s="3"/>
      <c r="ZF101" s="3"/>
      <c r="ZG101" s="3"/>
      <c r="ZH101" s="3"/>
      <c r="ZI101" s="3"/>
      <c r="ZJ101" s="3"/>
      <c r="ZK101" s="3"/>
      <c r="ZL101" s="3"/>
      <c r="ZM101" s="3"/>
      <c r="ZN101" s="3"/>
      <c r="ZO101" s="3"/>
      <c r="ZP101" s="3"/>
      <c r="ZQ101" s="3"/>
      <c r="ZR101" s="3"/>
      <c r="ZS101" s="3"/>
      <c r="ZT101" s="3"/>
      <c r="ZU101" s="3"/>
      <c r="ZV101" s="3"/>
      <c r="ZW101" s="3"/>
      <c r="ZX101" s="3"/>
      <c r="ZY101" s="3"/>
      <c r="ZZ101" s="3"/>
      <c r="AAA101" s="3"/>
      <c r="AAB101" s="3"/>
      <c r="AAC101" s="3"/>
      <c r="AAD101" s="3"/>
      <c r="AAE101" s="3"/>
      <c r="AAF101" s="3"/>
      <c r="AAG101" s="3"/>
      <c r="AAH101" s="3"/>
      <c r="AAI101" s="3"/>
      <c r="AAJ101" s="3"/>
      <c r="AAK101" s="3"/>
      <c r="AAL101" s="3"/>
      <c r="AAM101" s="3"/>
      <c r="AAN101" s="3"/>
      <c r="AAO101" s="3"/>
      <c r="AAP101" s="3"/>
      <c r="AAQ101" s="3"/>
      <c r="AAR101" s="3"/>
      <c r="AAS101" s="3"/>
      <c r="AAT101" s="3"/>
      <c r="AAU101" s="3"/>
      <c r="AAV101" s="3"/>
      <c r="AAW101" s="3"/>
      <c r="AAX101" s="3"/>
      <c r="AAY101" s="3"/>
      <c r="AAZ101" s="3"/>
      <c r="ABA101" s="3"/>
      <c r="ABB101" s="3"/>
      <c r="ABC101" s="3"/>
      <c r="ABD101" s="3"/>
      <c r="ABE101" s="3"/>
      <c r="ABF101" s="3"/>
      <c r="ABG101" s="3"/>
      <c r="ABH101" s="3"/>
      <c r="ABI101" s="3"/>
      <c r="ABJ101" s="3"/>
      <c r="ABK101" s="3"/>
      <c r="ABL101" s="3"/>
      <c r="ABM101" s="3"/>
      <c r="ABN101" s="3"/>
      <c r="ABO101" s="3"/>
      <c r="ABP101" s="3"/>
      <c r="ABQ101" s="3"/>
      <c r="ABR101" s="3"/>
      <c r="ABS101" s="3"/>
      <c r="ABT101" s="3"/>
      <c r="ABU101" s="3"/>
      <c r="ABV101" s="3"/>
      <c r="ABW101" s="3"/>
      <c r="ABX101" s="3"/>
      <c r="ABY101" s="3"/>
      <c r="ABZ101" s="3"/>
      <c r="ACA101" s="3"/>
      <c r="ACB101" s="3"/>
      <c r="ACC101" s="3"/>
      <c r="ACD101" s="3"/>
      <c r="ACE101" s="3"/>
      <c r="ACF101" s="3"/>
      <c r="ACG101" s="3"/>
      <c r="ACH101" s="3"/>
      <c r="ACI101" s="3"/>
      <c r="ACJ101" s="3"/>
      <c r="ACK101" s="3"/>
      <c r="ACL101" s="3"/>
      <c r="ACM101" s="3"/>
      <c r="ACN101" s="3"/>
      <c r="ACO101" s="3"/>
      <c r="ACP101" s="3"/>
      <c r="ACQ101" s="3"/>
      <c r="ACR101" s="3"/>
      <c r="ACS101" s="3"/>
      <c r="ACT101" s="3"/>
      <c r="ACU101" s="3"/>
      <c r="ACV101" s="3"/>
      <c r="ACW101" s="3"/>
      <c r="ACX101" s="3"/>
      <c r="ACY101" s="3"/>
      <c r="ACZ101" s="3"/>
      <c r="ADA101" s="3"/>
      <c r="ADB101" s="3"/>
      <c r="ADC101" s="3"/>
      <c r="ADD101" s="3"/>
      <c r="ADE101" s="3"/>
      <c r="ADF101" s="3"/>
      <c r="ADG101" s="3"/>
      <c r="ADH101" s="3"/>
      <c r="ADI101" s="3"/>
      <c r="ADJ101" s="3"/>
      <c r="ADK101" s="3"/>
      <c r="ADL101" s="3"/>
      <c r="ADM101" s="3"/>
      <c r="ADN101" s="3"/>
      <c r="ADO101" s="3"/>
      <c r="ADP101" s="3"/>
      <c r="ADQ101" s="3"/>
      <c r="ADR101" s="3"/>
      <c r="ADS101" s="3"/>
      <c r="ADT101" s="3"/>
      <c r="ADU101" s="3"/>
      <c r="ADV101" s="3"/>
      <c r="ADW101" s="3"/>
      <c r="ADX101" s="3"/>
      <c r="ADY101" s="3"/>
      <c r="ADZ101" s="3"/>
      <c r="AEA101" s="3"/>
      <c r="AEB101" s="3"/>
      <c r="AEC101" s="3"/>
      <c r="AED101" s="3"/>
      <c r="AEE101" s="3"/>
      <c r="AEF101" s="3"/>
      <c r="AEG101" s="3"/>
      <c r="AEH101" s="3"/>
      <c r="AEI101" s="3"/>
      <c r="AEJ101" s="3"/>
      <c r="AEK101" s="3"/>
      <c r="AEL101" s="3"/>
      <c r="AEM101" s="3"/>
      <c r="AEN101" s="3"/>
      <c r="AEO101" s="3"/>
      <c r="AEP101" s="3"/>
      <c r="AEQ101" s="3"/>
      <c r="AER101" s="3"/>
      <c r="AES101" s="3"/>
      <c r="AET101" s="3"/>
      <c r="AEU101" s="3"/>
      <c r="AEV101" s="3"/>
      <c r="AEW101" s="3"/>
      <c r="AEX101" s="3"/>
      <c r="AEY101" s="3"/>
      <c r="AEZ101" s="3"/>
      <c r="AFA101" s="3"/>
      <c r="AFB101" s="3"/>
      <c r="AFC101" s="3"/>
      <c r="AFD101" s="3"/>
      <c r="AFE101" s="3"/>
      <c r="AFF101" s="3"/>
      <c r="AFG101" s="3"/>
      <c r="AFH101" s="3"/>
      <c r="AFI101" s="3"/>
      <c r="AFJ101" s="3"/>
      <c r="AFK101" s="3"/>
      <c r="AFL101" s="3"/>
      <c r="AFM101" s="3"/>
      <c r="AFN101" s="3"/>
      <c r="AFO101" s="3"/>
      <c r="AFP101" s="3"/>
      <c r="AFQ101" s="3"/>
      <c r="AFR101" s="3"/>
      <c r="AFS101" s="3"/>
      <c r="AFT101" s="3"/>
      <c r="AFU101" s="3"/>
      <c r="AFV101" s="3"/>
      <c r="AFW101" s="3"/>
      <c r="AFX101" s="3"/>
      <c r="AFY101" s="3"/>
      <c r="AFZ101" s="3"/>
      <c r="AGA101" s="3"/>
      <c r="AGB101" s="3"/>
      <c r="AGC101" s="3"/>
      <c r="AGD101" s="3"/>
      <c r="AGE101" s="3"/>
      <c r="AGF101" s="3"/>
      <c r="AGG101" s="3"/>
      <c r="AGH101" s="3"/>
      <c r="AGI101" s="3"/>
      <c r="AGJ101" s="3"/>
      <c r="AGK101" s="3"/>
      <c r="AGL101" s="3"/>
      <c r="AGM101" s="3"/>
      <c r="AGN101" s="3"/>
      <c r="AGO101" s="3"/>
      <c r="AGP101" s="3"/>
      <c r="AGQ101" s="3"/>
      <c r="AGR101" s="3"/>
      <c r="AGS101" s="3"/>
      <c r="AGT101" s="3"/>
      <c r="AGU101" s="3"/>
      <c r="AGV101" s="3"/>
      <c r="AGW101" s="3"/>
      <c r="AGX101" s="3"/>
      <c r="AGY101" s="3"/>
      <c r="AGZ101" s="3"/>
      <c r="AHA101" s="3"/>
      <c r="AHB101" s="3"/>
      <c r="AHC101" s="3"/>
      <c r="AHD101" s="3"/>
      <c r="AHE101" s="3"/>
      <c r="AHF101" s="3"/>
      <c r="AHG101" s="3"/>
      <c r="AHH101" s="3"/>
      <c r="AHI101" s="3"/>
      <c r="AHJ101" s="3"/>
      <c r="AHK101" s="3"/>
      <c r="AHL101" s="3"/>
      <c r="AHM101" s="3"/>
      <c r="AHN101" s="3"/>
      <c r="AHO101" s="3"/>
      <c r="AHP101" s="3"/>
      <c r="AHQ101" s="3"/>
      <c r="AHR101" s="3"/>
      <c r="AHS101" s="3"/>
      <c r="AHT101" s="3"/>
      <c r="AHU101" s="3"/>
      <c r="AHV101" s="3"/>
      <c r="AHW101" s="3"/>
      <c r="AHX101" s="3"/>
      <c r="AHY101" s="3"/>
      <c r="AHZ101" s="3"/>
      <c r="AIA101" s="3"/>
      <c r="AIB101" s="3"/>
      <c r="AIC101" s="3"/>
      <c r="AID101" s="3"/>
      <c r="AIE101" s="3"/>
      <c r="AIF101" s="3"/>
      <c r="AIG101" s="3"/>
      <c r="AIH101" s="3"/>
      <c r="AII101" s="3"/>
      <c r="AIJ101" s="3"/>
      <c r="AIK101" s="3"/>
      <c r="AIL101" s="3"/>
      <c r="AIM101" s="3"/>
      <c r="AIN101" s="3"/>
      <c r="AIO101" s="3"/>
      <c r="AIP101" s="3"/>
      <c r="AIQ101" s="3"/>
      <c r="AIR101" s="3"/>
      <c r="AIS101" s="3"/>
      <c r="AIT101" s="3"/>
      <c r="AIU101" s="3"/>
      <c r="AIV101" s="3"/>
      <c r="AIW101" s="3"/>
      <c r="AIX101" s="3"/>
      <c r="AIY101" s="3"/>
      <c r="AIZ101" s="3"/>
      <c r="AJA101" s="3"/>
      <c r="AJB101" s="3"/>
      <c r="AJC101" s="3"/>
      <c r="AJD101" s="3"/>
      <c r="AJE101" s="3"/>
      <c r="AJF101" s="3"/>
      <c r="AJG101" s="3"/>
      <c r="AJH101" s="3"/>
      <c r="AJI101" s="3"/>
      <c r="AJJ101" s="3"/>
      <c r="AJK101" s="3"/>
      <c r="AJL101" s="3"/>
      <c r="AJM101" s="3"/>
      <c r="AJN101" s="3"/>
      <c r="AJO101" s="3"/>
      <c r="AJP101" s="3"/>
      <c r="AJQ101" s="3"/>
      <c r="AJR101" s="3"/>
      <c r="AJS101" s="3"/>
      <c r="AJT101" s="3"/>
      <c r="AJU101" s="3"/>
      <c r="AJV101" s="3"/>
      <c r="AJW101" s="3"/>
      <c r="AJX101" s="3"/>
    </row>
    <row r="102" spans="1:960" ht="77.25" customHeight="1" x14ac:dyDescent="0.25">
      <c r="A102" s="245"/>
      <c r="B102" s="20" t="s">
        <v>181</v>
      </c>
      <c r="C102" s="22" t="s">
        <v>27</v>
      </c>
      <c r="D102" s="4" t="s">
        <v>182</v>
      </c>
      <c r="E102" s="20" t="s">
        <v>183</v>
      </c>
      <c r="F102" s="4" t="s">
        <v>187</v>
      </c>
      <c r="G102" s="34" t="s">
        <v>425</v>
      </c>
      <c r="H102" s="17" t="s">
        <v>388</v>
      </c>
      <c r="I102" s="17" t="s">
        <v>317</v>
      </c>
      <c r="J102" s="113"/>
      <c r="K102" s="76" t="s">
        <v>305</v>
      </c>
      <c r="L102" s="40">
        <f t="shared" si="7"/>
        <v>1</v>
      </c>
      <c r="M102" s="173" t="s">
        <v>445</v>
      </c>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c r="LS102" s="3"/>
      <c r="LT102" s="3"/>
      <c r="LU102" s="3"/>
      <c r="LV102" s="3"/>
      <c r="LW102" s="3"/>
      <c r="LX102" s="3"/>
      <c r="LY102" s="3"/>
      <c r="LZ102" s="3"/>
      <c r="MA102" s="3"/>
      <c r="MB102" s="3"/>
      <c r="MC102" s="3"/>
      <c r="MD102" s="3"/>
      <c r="ME102" s="3"/>
      <c r="MF102" s="3"/>
      <c r="MG102" s="3"/>
      <c r="MH102" s="3"/>
      <c r="MI102" s="3"/>
      <c r="MJ102" s="3"/>
      <c r="MK102" s="3"/>
      <c r="ML102" s="3"/>
      <c r="MM102" s="3"/>
      <c r="MN102" s="3"/>
      <c r="MO102" s="3"/>
      <c r="MP102" s="3"/>
      <c r="MQ102" s="3"/>
      <c r="MR102" s="3"/>
      <c r="MS102" s="3"/>
      <c r="MT102" s="3"/>
      <c r="MU102" s="3"/>
      <c r="MV102" s="3"/>
      <c r="MW102" s="3"/>
      <c r="MX102" s="3"/>
      <c r="MY102" s="3"/>
      <c r="MZ102" s="3"/>
      <c r="NA102" s="3"/>
      <c r="NB102" s="3"/>
      <c r="NC102" s="3"/>
      <c r="ND102" s="3"/>
      <c r="NE102" s="3"/>
      <c r="NF102" s="3"/>
      <c r="NG102" s="3"/>
      <c r="NH102" s="3"/>
      <c r="NI102" s="3"/>
      <c r="NJ102" s="3"/>
      <c r="NK102" s="3"/>
      <c r="NL102" s="3"/>
      <c r="NM102" s="3"/>
      <c r="NN102" s="3"/>
      <c r="NO102" s="3"/>
      <c r="NP102" s="3"/>
      <c r="NQ102" s="3"/>
      <c r="NR102" s="3"/>
      <c r="NS102" s="3"/>
      <c r="NT102" s="3"/>
      <c r="NU102" s="3"/>
      <c r="NV102" s="3"/>
      <c r="NW102" s="3"/>
      <c r="NX102" s="3"/>
      <c r="NY102" s="3"/>
      <c r="NZ102" s="3"/>
      <c r="OA102" s="3"/>
      <c r="OB102" s="3"/>
      <c r="OC102" s="3"/>
      <c r="OD102" s="3"/>
      <c r="OE102" s="3"/>
      <c r="OF102" s="3"/>
      <c r="OG102" s="3"/>
      <c r="OH102" s="3"/>
      <c r="OI102" s="3"/>
      <c r="OJ102" s="3"/>
      <c r="OK102" s="3"/>
      <c r="OL102" s="3"/>
      <c r="OM102" s="3"/>
      <c r="ON102" s="3"/>
      <c r="OO102" s="3"/>
      <c r="OP102" s="3"/>
      <c r="OQ102" s="3"/>
      <c r="OR102" s="3"/>
      <c r="OS102" s="3"/>
      <c r="OT102" s="3"/>
      <c r="OU102" s="3"/>
      <c r="OV102" s="3"/>
      <c r="OW102" s="3"/>
      <c r="OX102" s="3"/>
      <c r="OY102" s="3"/>
      <c r="OZ102" s="3"/>
      <c r="PA102" s="3"/>
      <c r="PB102" s="3"/>
      <c r="PC102" s="3"/>
      <c r="PD102" s="3"/>
      <c r="PE102" s="3"/>
      <c r="PF102" s="3"/>
      <c r="PG102" s="3"/>
      <c r="PH102" s="3"/>
      <c r="PI102" s="3"/>
      <c r="PJ102" s="3"/>
      <c r="PK102" s="3"/>
      <c r="PL102" s="3"/>
      <c r="PM102" s="3"/>
      <c r="PN102" s="3"/>
      <c r="PO102" s="3"/>
      <c r="PP102" s="3"/>
      <c r="PQ102" s="3"/>
      <c r="PR102" s="3"/>
      <c r="PS102" s="3"/>
      <c r="PT102" s="3"/>
      <c r="PU102" s="3"/>
      <c r="PV102" s="3"/>
      <c r="PW102" s="3"/>
      <c r="PX102" s="3"/>
      <c r="PY102" s="3"/>
      <c r="PZ102" s="3"/>
      <c r="QA102" s="3"/>
      <c r="QB102" s="3"/>
      <c r="QC102" s="3"/>
      <c r="QD102" s="3"/>
      <c r="QE102" s="3"/>
      <c r="QF102" s="3"/>
      <c r="QG102" s="3"/>
      <c r="QH102" s="3"/>
      <c r="QI102" s="3"/>
      <c r="QJ102" s="3"/>
      <c r="QK102" s="3"/>
      <c r="QL102" s="3"/>
      <c r="QM102" s="3"/>
      <c r="QN102" s="3"/>
      <c r="QO102" s="3"/>
      <c r="QP102" s="3"/>
      <c r="QQ102" s="3"/>
      <c r="QR102" s="3"/>
      <c r="QS102" s="3"/>
      <c r="QT102" s="3"/>
      <c r="QU102" s="3"/>
      <c r="QV102" s="3"/>
      <c r="QW102" s="3"/>
      <c r="QX102" s="3"/>
      <c r="QY102" s="3"/>
      <c r="QZ102" s="3"/>
      <c r="RA102" s="3"/>
      <c r="RB102" s="3"/>
      <c r="RC102" s="3"/>
      <c r="RD102" s="3"/>
      <c r="RE102" s="3"/>
      <c r="RF102" s="3"/>
      <c r="RG102" s="3"/>
      <c r="RH102" s="3"/>
      <c r="RI102" s="3"/>
      <c r="RJ102" s="3"/>
      <c r="RK102" s="3"/>
      <c r="RL102" s="3"/>
      <c r="RM102" s="3"/>
      <c r="RN102" s="3"/>
      <c r="RO102" s="3"/>
      <c r="RP102" s="3"/>
      <c r="RQ102" s="3"/>
      <c r="RR102" s="3"/>
      <c r="RS102" s="3"/>
      <c r="RT102" s="3"/>
      <c r="RU102" s="3"/>
      <c r="RV102" s="3"/>
      <c r="RW102" s="3"/>
      <c r="RX102" s="3"/>
      <c r="RY102" s="3"/>
      <c r="RZ102" s="3"/>
      <c r="SA102" s="3"/>
      <c r="SB102" s="3"/>
      <c r="SC102" s="3"/>
      <c r="SD102" s="3"/>
      <c r="SE102" s="3"/>
      <c r="SF102" s="3"/>
      <c r="SG102" s="3"/>
      <c r="SH102" s="3"/>
      <c r="SI102" s="3"/>
      <c r="SJ102" s="3"/>
      <c r="SK102" s="3"/>
      <c r="SL102" s="3"/>
      <c r="SM102" s="3"/>
      <c r="SN102" s="3"/>
      <c r="SO102" s="3"/>
      <c r="SP102" s="3"/>
      <c r="SQ102" s="3"/>
      <c r="SR102" s="3"/>
      <c r="SS102" s="3"/>
      <c r="ST102" s="3"/>
      <c r="SU102" s="3"/>
      <c r="SV102" s="3"/>
      <c r="SW102" s="3"/>
      <c r="SX102" s="3"/>
      <c r="SY102" s="3"/>
      <c r="SZ102" s="3"/>
      <c r="TA102" s="3"/>
      <c r="TB102" s="3"/>
      <c r="TC102" s="3"/>
      <c r="TD102" s="3"/>
      <c r="TE102" s="3"/>
      <c r="TF102" s="3"/>
      <c r="TG102" s="3"/>
      <c r="TH102" s="3"/>
      <c r="TI102" s="3"/>
      <c r="TJ102" s="3"/>
      <c r="TK102" s="3"/>
      <c r="TL102" s="3"/>
      <c r="TM102" s="3"/>
      <c r="TN102" s="3"/>
      <c r="TO102" s="3"/>
      <c r="TP102" s="3"/>
      <c r="TQ102" s="3"/>
      <c r="TR102" s="3"/>
      <c r="TS102" s="3"/>
      <c r="TT102" s="3"/>
      <c r="TU102" s="3"/>
      <c r="TV102" s="3"/>
      <c r="TW102" s="3"/>
      <c r="TX102" s="3"/>
      <c r="TY102" s="3"/>
      <c r="TZ102" s="3"/>
      <c r="UA102" s="3"/>
      <c r="UB102" s="3"/>
      <c r="UC102" s="3"/>
      <c r="UD102" s="3"/>
      <c r="UE102" s="3"/>
      <c r="UF102" s="3"/>
      <c r="UG102" s="3"/>
      <c r="UH102" s="3"/>
      <c r="UI102" s="3"/>
      <c r="UJ102" s="3"/>
      <c r="UK102" s="3"/>
      <c r="UL102" s="3"/>
      <c r="UM102" s="3"/>
      <c r="UN102" s="3"/>
      <c r="UO102" s="3"/>
      <c r="UP102" s="3"/>
      <c r="UQ102" s="3"/>
      <c r="UR102" s="3"/>
      <c r="US102" s="3"/>
      <c r="UT102" s="3"/>
      <c r="UU102" s="3"/>
      <c r="UV102" s="3"/>
      <c r="UW102" s="3"/>
      <c r="UX102" s="3"/>
      <c r="UY102" s="3"/>
      <c r="UZ102" s="3"/>
      <c r="VA102" s="3"/>
      <c r="VB102" s="3"/>
      <c r="VC102" s="3"/>
      <c r="VD102" s="3"/>
      <c r="VE102" s="3"/>
      <c r="VF102" s="3"/>
      <c r="VG102" s="3"/>
      <c r="VH102" s="3"/>
      <c r="VI102" s="3"/>
      <c r="VJ102" s="3"/>
      <c r="VK102" s="3"/>
      <c r="VL102" s="3"/>
      <c r="VM102" s="3"/>
      <c r="VN102" s="3"/>
      <c r="VO102" s="3"/>
      <c r="VP102" s="3"/>
      <c r="VQ102" s="3"/>
      <c r="VR102" s="3"/>
      <c r="VS102" s="3"/>
      <c r="VT102" s="3"/>
      <c r="VU102" s="3"/>
      <c r="VV102" s="3"/>
      <c r="VW102" s="3"/>
      <c r="VX102" s="3"/>
      <c r="VY102" s="3"/>
      <c r="VZ102" s="3"/>
      <c r="WA102" s="3"/>
      <c r="WB102" s="3"/>
      <c r="WC102" s="3"/>
      <c r="WD102" s="3"/>
      <c r="WE102" s="3"/>
      <c r="WF102" s="3"/>
      <c r="WG102" s="3"/>
      <c r="WH102" s="3"/>
      <c r="WI102" s="3"/>
      <c r="WJ102" s="3"/>
      <c r="WK102" s="3"/>
      <c r="WL102" s="3"/>
      <c r="WM102" s="3"/>
      <c r="WN102" s="3"/>
      <c r="WO102" s="3"/>
      <c r="WP102" s="3"/>
      <c r="WQ102" s="3"/>
      <c r="WR102" s="3"/>
      <c r="WS102" s="3"/>
      <c r="WT102" s="3"/>
      <c r="WU102" s="3"/>
      <c r="WV102" s="3"/>
      <c r="WW102" s="3"/>
      <c r="WX102" s="3"/>
      <c r="WY102" s="3"/>
      <c r="WZ102" s="3"/>
      <c r="XA102" s="3"/>
      <c r="XB102" s="3"/>
      <c r="XC102" s="3"/>
      <c r="XD102" s="3"/>
      <c r="XE102" s="3"/>
      <c r="XF102" s="3"/>
      <c r="XG102" s="3"/>
      <c r="XH102" s="3"/>
      <c r="XI102" s="3"/>
      <c r="XJ102" s="3"/>
      <c r="XK102" s="3"/>
      <c r="XL102" s="3"/>
      <c r="XM102" s="3"/>
      <c r="XN102" s="3"/>
      <c r="XO102" s="3"/>
      <c r="XP102" s="3"/>
      <c r="XQ102" s="3"/>
      <c r="XR102" s="3"/>
      <c r="XS102" s="3"/>
      <c r="XT102" s="3"/>
      <c r="XU102" s="3"/>
      <c r="XV102" s="3"/>
      <c r="XW102" s="3"/>
      <c r="XX102" s="3"/>
      <c r="XY102" s="3"/>
      <c r="XZ102" s="3"/>
      <c r="YA102" s="3"/>
      <c r="YB102" s="3"/>
      <c r="YC102" s="3"/>
      <c r="YD102" s="3"/>
      <c r="YE102" s="3"/>
      <c r="YF102" s="3"/>
      <c r="YG102" s="3"/>
      <c r="YH102" s="3"/>
      <c r="YI102" s="3"/>
      <c r="YJ102" s="3"/>
      <c r="YK102" s="3"/>
      <c r="YL102" s="3"/>
      <c r="YM102" s="3"/>
      <c r="YN102" s="3"/>
      <c r="YO102" s="3"/>
      <c r="YP102" s="3"/>
      <c r="YQ102" s="3"/>
      <c r="YR102" s="3"/>
      <c r="YS102" s="3"/>
      <c r="YT102" s="3"/>
      <c r="YU102" s="3"/>
      <c r="YV102" s="3"/>
      <c r="YW102" s="3"/>
      <c r="YX102" s="3"/>
      <c r="YY102" s="3"/>
      <c r="YZ102" s="3"/>
      <c r="ZA102" s="3"/>
      <c r="ZB102" s="3"/>
      <c r="ZC102" s="3"/>
      <c r="ZD102" s="3"/>
      <c r="ZE102" s="3"/>
      <c r="ZF102" s="3"/>
      <c r="ZG102" s="3"/>
      <c r="ZH102" s="3"/>
      <c r="ZI102" s="3"/>
      <c r="ZJ102" s="3"/>
      <c r="ZK102" s="3"/>
      <c r="ZL102" s="3"/>
      <c r="ZM102" s="3"/>
      <c r="ZN102" s="3"/>
      <c r="ZO102" s="3"/>
      <c r="ZP102" s="3"/>
      <c r="ZQ102" s="3"/>
      <c r="ZR102" s="3"/>
      <c r="ZS102" s="3"/>
      <c r="ZT102" s="3"/>
      <c r="ZU102" s="3"/>
      <c r="ZV102" s="3"/>
      <c r="ZW102" s="3"/>
      <c r="ZX102" s="3"/>
      <c r="ZY102" s="3"/>
      <c r="ZZ102" s="3"/>
      <c r="AAA102" s="3"/>
      <c r="AAB102" s="3"/>
      <c r="AAC102" s="3"/>
      <c r="AAD102" s="3"/>
      <c r="AAE102" s="3"/>
      <c r="AAF102" s="3"/>
      <c r="AAG102" s="3"/>
      <c r="AAH102" s="3"/>
      <c r="AAI102" s="3"/>
      <c r="AAJ102" s="3"/>
      <c r="AAK102" s="3"/>
      <c r="AAL102" s="3"/>
      <c r="AAM102" s="3"/>
      <c r="AAN102" s="3"/>
      <c r="AAO102" s="3"/>
      <c r="AAP102" s="3"/>
      <c r="AAQ102" s="3"/>
      <c r="AAR102" s="3"/>
      <c r="AAS102" s="3"/>
      <c r="AAT102" s="3"/>
      <c r="AAU102" s="3"/>
      <c r="AAV102" s="3"/>
      <c r="AAW102" s="3"/>
      <c r="AAX102" s="3"/>
      <c r="AAY102" s="3"/>
      <c r="AAZ102" s="3"/>
      <c r="ABA102" s="3"/>
      <c r="ABB102" s="3"/>
      <c r="ABC102" s="3"/>
      <c r="ABD102" s="3"/>
      <c r="ABE102" s="3"/>
      <c r="ABF102" s="3"/>
      <c r="ABG102" s="3"/>
      <c r="ABH102" s="3"/>
      <c r="ABI102" s="3"/>
      <c r="ABJ102" s="3"/>
      <c r="ABK102" s="3"/>
      <c r="ABL102" s="3"/>
      <c r="ABM102" s="3"/>
      <c r="ABN102" s="3"/>
      <c r="ABO102" s="3"/>
      <c r="ABP102" s="3"/>
      <c r="ABQ102" s="3"/>
      <c r="ABR102" s="3"/>
      <c r="ABS102" s="3"/>
      <c r="ABT102" s="3"/>
      <c r="ABU102" s="3"/>
      <c r="ABV102" s="3"/>
      <c r="ABW102" s="3"/>
      <c r="ABX102" s="3"/>
      <c r="ABY102" s="3"/>
      <c r="ABZ102" s="3"/>
      <c r="ACA102" s="3"/>
      <c r="ACB102" s="3"/>
      <c r="ACC102" s="3"/>
      <c r="ACD102" s="3"/>
      <c r="ACE102" s="3"/>
      <c r="ACF102" s="3"/>
      <c r="ACG102" s="3"/>
      <c r="ACH102" s="3"/>
      <c r="ACI102" s="3"/>
      <c r="ACJ102" s="3"/>
      <c r="ACK102" s="3"/>
      <c r="ACL102" s="3"/>
      <c r="ACM102" s="3"/>
      <c r="ACN102" s="3"/>
      <c r="ACO102" s="3"/>
      <c r="ACP102" s="3"/>
      <c r="ACQ102" s="3"/>
      <c r="ACR102" s="3"/>
      <c r="ACS102" s="3"/>
      <c r="ACT102" s="3"/>
      <c r="ACU102" s="3"/>
      <c r="ACV102" s="3"/>
      <c r="ACW102" s="3"/>
      <c r="ACX102" s="3"/>
      <c r="ACY102" s="3"/>
      <c r="ACZ102" s="3"/>
      <c r="ADA102" s="3"/>
      <c r="ADB102" s="3"/>
      <c r="ADC102" s="3"/>
      <c r="ADD102" s="3"/>
      <c r="ADE102" s="3"/>
      <c r="ADF102" s="3"/>
      <c r="ADG102" s="3"/>
      <c r="ADH102" s="3"/>
      <c r="ADI102" s="3"/>
      <c r="ADJ102" s="3"/>
      <c r="ADK102" s="3"/>
      <c r="ADL102" s="3"/>
      <c r="ADM102" s="3"/>
      <c r="ADN102" s="3"/>
      <c r="ADO102" s="3"/>
      <c r="ADP102" s="3"/>
      <c r="ADQ102" s="3"/>
      <c r="ADR102" s="3"/>
      <c r="ADS102" s="3"/>
      <c r="ADT102" s="3"/>
      <c r="ADU102" s="3"/>
      <c r="ADV102" s="3"/>
      <c r="ADW102" s="3"/>
      <c r="ADX102" s="3"/>
      <c r="ADY102" s="3"/>
      <c r="ADZ102" s="3"/>
      <c r="AEA102" s="3"/>
      <c r="AEB102" s="3"/>
      <c r="AEC102" s="3"/>
      <c r="AED102" s="3"/>
      <c r="AEE102" s="3"/>
      <c r="AEF102" s="3"/>
      <c r="AEG102" s="3"/>
      <c r="AEH102" s="3"/>
      <c r="AEI102" s="3"/>
      <c r="AEJ102" s="3"/>
      <c r="AEK102" s="3"/>
      <c r="AEL102" s="3"/>
      <c r="AEM102" s="3"/>
      <c r="AEN102" s="3"/>
      <c r="AEO102" s="3"/>
      <c r="AEP102" s="3"/>
      <c r="AEQ102" s="3"/>
      <c r="AER102" s="3"/>
      <c r="AES102" s="3"/>
      <c r="AET102" s="3"/>
      <c r="AEU102" s="3"/>
      <c r="AEV102" s="3"/>
      <c r="AEW102" s="3"/>
      <c r="AEX102" s="3"/>
      <c r="AEY102" s="3"/>
      <c r="AEZ102" s="3"/>
      <c r="AFA102" s="3"/>
      <c r="AFB102" s="3"/>
      <c r="AFC102" s="3"/>
      <c r="AFD102" s="3"/>
      <c r="AFE102" s="3"/>
      <c r="AFF102" s="3"/>
      <c r="AFG102" s="3"/>
      <c r="AFH102" s="3"/>
      <c r="AFI102" s="3"/>
      <c r="AFJ102" s="3"/>
      <c r="AFK102" s="3"/>
      <c r="AFL102" s="3"/>
      <c r="AFM102" s="3"/>
      <c r="AFN102" s="3"/>
      <c r="AFO102" s="3"/>
      <c r="AFP102" s="3"/>
      <c r="AFQ102" s="3"/>
      <c r="AFR102" s="3"/>
      <c r="AFS102" s="3"/>
      <c r="AFT102" s="3"/>
      <c r="AFU102" s="3"/>
      <c r="AFV102" s="3"/>
      <c r="AFW102" s="3"/>
      <c r="AFX102" s="3"/>
      <c r="AFY102" s="3"/>
      <c r="AFZ102" s="3"/>
      <c r="AGA102" s="3"/>
      <c r="AGB102" s="3"/>
      <c r="AGC102" s="3"/>
      <c r="AGD102" s="3"/>
      <c r="AGE102" s="3"/>
      <c r="AGF102" s="3"/>
      <c r="AGG102" s="3"/>
      <c r="AGH102" s="3"/>
      <c r="AGI102" s="3"/>
      <c r="AGJ102" s="3"/>
      <c r="AGK102" s="3"/>
      <c r="AGL102" s="3"/>
      <c r="AGM102" s="3"/>
      <c r="AGN102" s="3"/>
      <c r="AGO102" s="3"/>
      <c r="AGP102" s="3"/>
      <c r="AGQ102" s="3"/>
      <c r="AGR102" s="3"/>
      <c r="AGS102" s="3"/>
      <c r="AGT102" s="3"/>
      <c r="AGU102" s="3"/>
      <c r="AGV102" s="3"/>
      <c r="AGW102" s="3"/>
      <c r="AGX102" s="3"/>
      <c r="AGY102" s="3"/>
      <c r="AGZ102" s="3"/>
      <c r="AHA102" s="3"/>
      <c r="AHB102" s="3"/>
      <c r="AHC102" s="3"/>
      <c r="AHD102" s="3"/>
      <c r="AHE102" s="3"/>
      <c r="AHF102" s="3"/>
      <c r="AHG102" s="3"/>
      <c r="AHH102" s="3"/>
      <c r="AHI102" s="3"/>
      <c r="AHJ102" s="3"/>
      <c r="AHK102" s="3"/>
      <c r="AHL102" s="3"/>
      <c r="AHM102" s="3"/>
      <c r="AHN102" s="3"/>
      <c r="AHO102" s="3"/>
      <c r="AHP102" s="3"/>
      <c r="AHQ102" s="3"/>
      <c r="AHR102" s="3"/>
      <c r="AHS102" s="3"/>
      <c r="AHT102" s="3"/>
      <c r="AHU102" s="3"/>
      <c r="AHV102" s="3"/>
      <c r="AHW102" s="3"/>
      <c r="AHX102" s="3"/>
      <c r="AHY102" s="3"/>
      <c r="AHZ102" s="3"/>
      <c r="AIA102" s="3"/>
      <c r="AIB102" s="3"/>
      <c r="AIC102" s="3"/>
      <c r="AID102" s="3"/>
      <c r="AIE102" s="3"/>
      <c r="AIF102" s="3"/>
      <c r="AIG102" s="3"/>
      <c r="AIH102" s="3"/>
      <c r="AII102" s="3"/>
      <c r="AIJ102" s="3"/>
      <c r="AIK102" s="3"/>
      <c r="AIL102" s="3"/>
      <c r="AIM102" s="3"/>
      <c r="AIN102" s="3"/>
      <c r="AIO102" s="3"/>
      <c r="AIP102" s="3"/>
      <c r="AIQ102" s="3"/>
      <c r="AIR102" s="3"/>
      <c r="AIS102" s="3"/>
      <c r="AIT102" s="3"/>
      <c r="AIU102" s="3"/>
      <c r="AIV102" s="3"/>
      <c r="AIW102" s="3"/>
      <c r="AIX102" s="3"/>
      <c r="AIY102" s="3"/>
      <c r="AIZ102" s="3"/>
      <c r="AJA102" s="3"/>
      <c r="AJB102" s="3"/>
      <c r="AJC102" s="3"/>
      <c r="AJD102" s="3"/>
      <c r="AJE102" s="3"/>
      <c r="AJF102" s="3"/>
      <c r="AJG102" s="3"/>
      <c r="AJH102" s="3"/>
      <c r="AJI102" s="3"/>
      <c r="AJJ102" s="3"/>
      <c r="AJK102" s="3"/>
      <c r="AJL102" s="3"/>
      <c r="AJM102" s="3"/>
      <c r="AJN102" s="3"/>
      <c r="AJO102" s="3"/>
      <c r="AJP102" s="3"/>
      <c r="AJQ102" s="3"/>
      <c r="AJR102" s="3"/>
      <c r="AJS102" s="3"/>
      <c r="AJT102" s="3"/>
      <c r="AJU102" s="3"/>
      <c r="AJV102" s="3"/>
      <c r="AJW102" s="3"/>
      <c r="AJX102" s="3"/>
    </row>
    <row r="103" spans="1:960" ht="51" customHeight="1" x14ac:dyDescent="0.25">
      <c r="A103" s="243" t="s">
        <v>379</v>
      </c>
      <c r="B103" s="192" t="s">
        <v>184</v>
      </c>
      <c r="C103" s="58"/>
      <c r="D103" s="64" t="s">
        <v>185</v>
      </c>
      <c r="E103" s="20" t="s">
        <v>186</v>
      </c>
      <c r="F103" s="4"/>
      <c r="G103" s="32" t="s">
        <v>310</v>
      </c>
      <c r="H103" s="198" t="s">
        <v>317</v>
      </c>
      <c r="I103" s="17"/>
      <c r="J103" s="115" t="s">
        <v>9</v>
      </c>
      <c r="K103" s="82" t="s">
        <v>306</v>
      </c>
      <c r="L103" s="40">
        <f t="shared" si="7"/>
        <v>1</v>
      </c>
      <c r="M103" s="177" t="s">
        <v>439</v>
      </c>
      <c r="N103" s="3"/>
      <c r="O103" s="87"/>
      <c r="P103" s="87"/>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row>
    <row r="104" spans="1:960" ht="93.75" customHeight="1" x14ac:dyDescent="0.25">
      <c r="A104" s="244"/>
      <c r="B104" s="230"/>
      <c r="C104" s="22" t="s">
        <v>11</v>
      </c>
      <c r="D104" s="7" t="s">
        <v>188</v>
      </c>
      <c r="E104" s="20" t="s">
        <v>189</v>
      </c>
      <c r="F104" s="4"/>
      <c r="G104" s="34" t="s">
        <v>311</v>
      </c>
      <c r="H104" s="211"/>
      <c r="I104" s="15"/>
      <c r="J104" s="125" t="s">
        <v>9</v>
      </c>
      <c r="K104" s="78" t="s">
        <v>4</v>
      </c>
      <c r="L104" s="46">
        <f t="shared" ref="L104:L116" si="8">IF(K104="Si",1,IF(K104="No",0,"error"))</f>
        <v>1</v>
      </c>
      <c r="M104" s="177" t="s">
        <v>439</v>
      </c>
      <c r="N104" s="3"/>
      <c r="O104" s="87"/>
      <c r="P104" s="87"/>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row>
    <row r="105" spans="1:960" ht="102.75" customHeight="1" x14ac:dyDescent="0.25">
      <c r="A105" s="244"/>
      <c r="B105" s="230"/>
      <c r="C105" s="22" t="s">
        <v>15</v>
      </c>
      <c r="D105" s="7" t="s">
        <v>190</v>
      </c>
      <c r="E105" s="20" t="s">
        <v>191</v>
      </c>
      <c r="F105" s="4"/>
      <c r="G105" s="34" t="s">
        <v>329</v>
      </c>
      <c r="H105" s="211"/>
      <c r="I105" s="15"/>
      <c r="J105" s="117" t="s">
        <v>9</v>
      </c>
      <c r="K105" s="76" t="s">
        <v>456</v>
      </c>
      <c r="L105" s="46">
        <f t="shared" si="8"/>
        <v>0</v>
      </c>
      <c r="M105" s="177" t="s">
        <v>457</v>
      </c>
      <c r="N105" s="3"/>
      <c r="O105" s="87"/>
      <c r="P105" s="87"/>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row>
    <row r="106" spans="1:960" ht="102" customHeight="1" x14ac:dyDescent="0.25">
      <c r="A106" s="244"/>
      <c r="B106" s="230"/>
      <c r="C106" s="28" t="s">
        <v>18</v>
      </c>
      <c r="D106" s="7" t="s">
        <v>192</v>
      </c>
      <c r="E106" s="20" t="s">
        <v>193</v>
      </c>
      <c r="F106" s="4"/>
      <c r="G106" s="34" t="s">
        <v>312</v>
      </c>
      <c r="H106" s="211"/>
      <c r="I106" s="15"/>
      <c r="J106" s="117" t="s">
        <v>9</v>
      </c>
      <c r="K106" s="76" t="s">
        <v>4</v>
      </c>
      <c r="L106" s="46">
        <f t="shared" si="8"/>
        <v>1</v>
      </c>
      <c r="M106" s="177" t="s">
        <v>446</v>
      </c>
      <c r="N106" s="3"/>
      <c r="O106" s="87"/>
      <c r="P106" s="87"/>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row>
    <row r="107" spans="1:960" ht="75" customHeight="1" x14ac:dyDescent="0.25">
      <c r="A107" s="244"/>
      <c r="B107" s="193"/>
      <c r="C107" s="22" t="s">
        <v>20</v>
      </c>
      <c r="D107" s="7" t="s">
        <v>194</v>
      </c>
      <c r="E107" s="20"/>
      <c r="F107" s="59" t="s">
        <v>198</v>
      </c>
      <c r="G107" s="34" t="s">
        <v>313</v>
      </c>
      <c r="H107" s="211"/>
      <c r="I107" s="15"/>
      <c r="J107" s="117" t="s">
        <v>9</v>
      </c>
      <c r="K107" s="76" t="s">
        <v>4</v>
      </c>
      <c r="L107" s="46">
        <f t="shared" si="8"/>
        <v>1</v>
      </c>
      <c r="M107" s="177" t="s">
        <v>446</v>
      </c>
      <c r="N107" s="3"/>
      <c r="O107" s="87"/>
      <c r="P107" s="87"/>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row>
    <row r="108" spans="1:960" ht="75" customHeight="1" x14ac:dyDescent="0.25">
      <c r="A108" s="244"/>
      <c r="B108" s="20" t="s">
        <v>195</v>
      </c>
      <c r="C108" s="22" t="s">
        <v>27</v>
      </c>
      <c r="D108" s="4" t="s">
        <v>196</v>
      </c>
      <c r="E108" s="20" t="s">
        <v>197</v>
      </c>
      <c r="F108" s="4"/>
      <c r="G108" s="34" t="s">
        <v>314</v>
      </c>
      <c r="H108" s="199"/>
      <c r="I108" s="15"/>
      <c r="J108" s="117" t="s">
        <v>9</v>
      </c>
      <c r="K108" s="76" t="s">
        <v>4</v>
      </c>
      <c r="L108" s="46">
        <f t="shared" si="8"/>
        <v>1</v>
      </c>
      <c r="M108" s="177" t="s">
        <v>446</v>
      </c>
      <c r="N108" s="3"/>
      <c r="O108" s="87"/>
      <c r="P108" s="87"/>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row>
    <row r="109" spans="1:960" ht="67.5" customHeight="1" x14ac:dyDescent="0.25">
      <c r="A109" s="244"/>
      <c r="B109" s="20" t="s">
        <v>199</v>
      </c>
      <c r="C109" s="22" t="s">
        <v>27</v>
      </c>
      <c r="D109" s="4" t="s">
        <v>200</v>
      </c>
      <c r="E109" s="4" t="s">
        <v>201</v>
      </c>
      <c r="F109" s="4"/>
      <c r="G109" s="34" t="s">
        <v>427</v>
      </c>
      <c r="H109" s="16"/>
      <c r="I109" s="16"/>
      <c r="J109" s="62"/>
      <c r="K109" s="76" t="s">
        <v>305</v>
      </c>
      <c r="L109" s="46">
        <f t="shared" si="8"/>
        <v>1</v>
      </c>
      <c r="M109" s="173" t="s">
        <v>447</v>
      </c>
      <c r="N109" s="3"/>
      <c r="O109" s="87"/>
      <c r="P109" s="87"/>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row>
    <row r="110" spans="1:960" ht="153" customHeight="1" x14ac:dyDescent="0.25">
      <c r="A110" s="244"/>
      <c r="B110" s="20" t="s">
        <v>199</v>
      </c>
      <c r="C110" s="22" t="s">
        <v>27</v>
      </c>
      <c r="D110" s="4" t="s">
        <v>202</v>
      </c>
      <c r="E110" s="4"/>
      <c r="F110" s="4" t="s">
        <v>205</v>
      </c>
      <c r="G110" s="73" t="s">
        <v>426</v>
      </c>
      <c r="H110" s="17"/>
      <c r="I110" s="17"/>
      <c r="J110" s="170"/>
      <c r="K110" s="82" t="s">
        <v>305</v>
      </c>
      <c r="L110" s="40">
        <f t="shared" si="8"/>
        <v>1</v>
      </c>
      <c r="M110" s="173" t="s">
        <v>448</v>
      </c>
      <c r="N110" s="3"/>
      <c r="O110" s="87"/>
      <c r="P110" s="87"/>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row>
    <row r="111" spans="1:960" ht="67.5" customHeight="1" x14ac:dyDescent="0.25">
      <c r="A111" s="244"/>
      <c r="B111" s="192" t="s">
        <v>203</v>
      </c>
      <c r="C111" s="22" t="s">
        <v>11</v>
      </c>
      <c r="D111" s="64" t="s">
        <v>204</v>
      </c>
      <c r="E111" s="271"/>
      <c r="F111" s="63"/>
      <c r="G111" s="190" t="s">
        <v>358</v>
      </c>
      <c r="H111" s="198" t="s">
        <v>392</v>
      </c>
      <c r="I111" s="15"/>
      <c r="J111" s="219" t="s">
        <v>9</v>
      </c>
      <c r="K111" s="85" t="s">
        <v>4</v>
      </c>
      <c r="L111" s="46">
        <f t="shared" si="8"/>
        <v>1</v>
      </c>
      <c r="M111" s="185" t="s">
        <v>439</v>
      </c>
      <c r="N111" s="3"/>
      <c r="O111" s="87"/>
      <c r="P111" s="87"/>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row>
    <row r="112" spans="1:960" ht="57" customHeight="1" x14ac:dyDescent="0.25">
      <c r="A112" s="244"/>
      <c r="B112" s="230"/>
      <c r="C112" s="22" t="s">
        <v>15</v>
      </c>
      <c r="D112" s="4" t="s">
        <v>206</v>
      </c>
      <c r="E112" s="272"/>
      <c r="F112" s="64"/>
      <c r="G112" s="210"/>
      <c r="H112" s="211"/>
      <c r="I112" s="16"/>
      <c r="J112" s="220"/>
      <c r="K112" s="82" t="s">
        <v>4</v>
      </c>
      <c r="L112" s="46">
        <f t="shared" si="8"/>
        <v>1</v>
      </c>
      <c r="M112" s="186"/>
      <c r="N112" s="3"/>
      <c r="O112" s="87"/>
      <c r="P112" s="87"/>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row>
    <row r="113" spans="1:960" ht="279.75" customHeight="1" x14ac:dyDescent="0.25">
      <c r="A113" s="244"/>
      <c r="B113" s="193"/>
      <c r="C113" s="22" t="s">
        <v>18</v>
      </c>
      <c r="D113" s="4" t="s">
        <v>207</v>
      </c>
      <c r="E113" s="273"/>
      <c r="F113" s="59" t="s">
        <v>211</v>
      </c>
      <c r="G113" s="197"/>
      <c r="H113" s="199"/>
      <c r="I113" s="52" t="s">
        <v>318</v>
      </c>
      <c r="J113" s="221"/>
      <c r="K113" s="82" t="s">
        <v>4</v>
      </c>
      <c r="L113" s="46">
        <f t="shared" si="8"/>
        <v>1</v>
      </c>
      <c r="M113" s="187"/>
      <c r="N113" s="3"/>
      <c r="O113" s="87"/>
      <c r="P113" s="87"/>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c r="LS113" s="3"/>
      <c r="LT113" s="3"/>
      <c r="LU113" s="3"/>
      <c r="LV113" s="3"/>
      <c r="LW113" s="3"/>
      <c r="LX113" s="3"/>
      <c r="LY113" s="3"/>
      <c r="LZ113" s="3"/>
      <c r="MA113" s="3"/>
      <c r="MB113" s="3"/>
      <c r="MC113" s="3"/>
      <c r="MD113" s="3"/>
      <c r="ME113" s="3"/>
      <c r="MF113" s="3"/>
      <c r="MG113" s="3"/>
      <c r="MH113" s="3"/>
      <c r="MI113" s="3"/>
      <c r="MJ113" s="3"/>
      <c r="MK113" s="3"/>
      <c r="ML113" s="3"/>
      <c r="MM113" s="3"/>
      <c r="MN113" s="3"/>
      <c r="MO113" s="3"/>
      <c r="MP113" s="3"/>
      <c r="MQ113" s="3"/>
      <c r="MR113" s="3"/>
      <c r="MS113" s="3"/>
      <c r="MT113" s="3"/>
      <c r="MU113" s="3"/>
      <c r="MV113" s="3"/>
      <c r="MW113" s="3"/>
      <c r="MX113" s="3"/>
      <c r="MY113" s="3"/>
      <c r="MZ113" s="3"/>
      <c r="NA113" s="3"/>
      <c r="NB113" s="3"/>
      <c r="NC113" s="3"/>
      <c r="ND113" s="3"/>
      <c r="NE113" s="3"/>
      <c r="NF113" s="3"/>
      <c r="NG113" s="3"/>
      <c r="NH113" s="3"/>
      <c r="NI113" s="3"/>
      <c r="NJ113" s="3"/>
      <c r="NK113" s="3"/>
      <c r="NL113" s="3"/>
      <c r="NM113" s="3"/>
      <c r="NN113" s="3"/>
      <c r="NO113" s="3"/>
      <c r="NP113" s="3"/>
      <c r="NQ113" s="3"/>
      <c r="NR113" s="3"/>
      <c r="NS113" s="3"/>
      <c r="NT113" s="3"/>
      <c r="NU113" s="3"/>
      <c r="NV113" s="3"/>
      <c r="NW113" s="3"/>
      <c r="NX113" s="3"/>
      <c r="NY113" s="3"/>
      <c r="NZ113" s="3"/>
      <c r="OA113" s="3"/>
      <c r="OB113" s="3"/>
      <c r="OC113" s="3"/>
      <c r="OD113" s="3"/>
      <c r="OE113" s="3"/>
      <c r="OF113" s="3"/>
      <c r="OG113" s="3"/>
      <c r="OH113" s="3"/>
      <c r="OI113" s="3"/>
      <c r="OJ113" s="3"/>
      <c r="OK113" s="3"/>
      <c r="OL113" s="3"/>
      <c r="OM113" s="3"/>
      <c r="ON113" s="3"/>
      <c r="OO113" s="3"/>
      <c r="OP113" s="3"/>
      <c r="OQ113" s="3"/>
      <c r="OR113" s="3"/>
      <c r="OS113" s="3"/>
      <c r="OT113" s="3"/>
      <c r="OU113" s="3"/>
      <c r="OV113" s="3"/>
      <c r="OW113" s="3"/>
      <c r="OX113" s="3"/>
      <c r="OY113" s="3"/>
      <c r="OZ113" s="3"/>
      <c r="PA113" s="3"/>
      <c r="PB113" s="3"/>
      <c r="PC113" s="3"/>
      <c r="PD113" s="3"/>
      <c r="PE113" s="3"/>
      <c r="PF113" s="3"/>
      <c r="PG113" s="3"/>
      <c r="PH113" s="3"/>
      <c r="PI113" s="3"/>
      <c r="PJ113" s="3"/>
      <c r="PK113" s="3"/>
      <c r="PL113" s="3"/>
      <c r="PM113" s="3"/>
      <c r="PN113" s="3"/>
      <c r="PO113" s="3"/>
      <c r="PP113" s="3"/>
      <c r="PQ113" s="3"/>
      <c r="PR113" s="3"/>
      <c r="PS113" s="3"/>
      <c r="PT113" s="3"/>
      <c r="PU113" s="3"/>
      <c r="PV113" s="3"/>
      <c r="PW113" s="3"/>
      <c r="PX113" s="3"/>
      <c r="PY113" s="3"/>
      <c r="PZ113" s="3"/>
      <c r="QA113" s="3"/>
      <c r="QB113" s="3"/>
      <c r="QC113" s="3"/>
      <c r="QD113" s="3"/>
      <c r="QE113" s="3"/>
      <c r="QF113" s="3"/>
      <c r="QG113" s="3"/>
      <c r="QH113" s="3"/>
      <c r="QI113" s="3"/>
      <c r="QJ113" s="3"/>
      <c r="QK113" s="3"/>
      <c r="QL113" s="3"/>
      <c r="QM113" s="3"/>
      <c r="QN113" s="3"/>
      <c r="QO113" s="3"/>
      <c r="QP113" s="3"/>
      <c r="QQ113" s="3"/>
      <c r="QR113" s="3"/>
      <c r="QS113" s="3"/>
      <c r="QT113" s="3"/>
      <c r="QU113" s="3"/>
      <c r="QV113" s="3"/>
      <c r="QW113" s="3"/>
      <c r="QX113" s="3"/>
      <c r="QY113" s="3"/>
      <c r="QZ113" s="3"/>
      <c r="RA113" s="3"/>
      <c r="RB113" s="3"/>
      <c r="RC113" s="3"/>
      <c r="RD113" s="3"/>
      <c r="RE113" s="3"/>
      <c r="RF113" s="3"/>
      <c r="RG113" s="3"/>
      <c r="RH113" s="3"/>
      <c r="RI113" s="3"/>
      <c r="RJ113" s="3"/>
      <c r="RK113" s="3"/>
      <c r="RL113" s="3"/>
      <c r="RM113" s="3"/>
      <c r="RN113" s="3"/>
      <c r="RO113" s="3"/>
      <c r="RP113" s="3"/>
      <c r="RQ113" s="3"/>
      <c r="RR113" s="3"/>
      <c r="RS113" s="3"/>
      <c r="RT113" s="3"/>
      <c r="RU113" s="3"/>
      <c r="RV113" s="3"/>
      <c r="RW113" s="3"/>
      <c r="RX113" s="3"/>
      <c r="RY113" s="3"/>
      <c r="RZ113" s="3"/>
      <c r="SA113" s="3"/>
      <c r="SB113" s="3"/>
      <c r="SC113" s="3"/>
      <c r="SD113" s="3"/>
      <c r="SE113" s="3"/>
      <c r="SF113" s="3"/>
      <c r="SG113" s="3"/>
      <c r="SH113" s="3"/>
      <c r="SI113" s="3"/>
      <c r="SJ113" s="3"/>
      <c r="SK113" s="3"/>
      <c r="SL113" s="3"/>
      <c r="SM113" s="3"/>
      <c r="SN113" s="3"/>
      <c r="SO113" s="3"/>
      <c r="SP113" s="3"/>
      <c r="SQ113" s="3"/>
      <c r="SR113" s="3"/>
      <c r="SS113" s="3"/>
      <c r="ST113" s="3"/>
      <c r="SU113" s="3"/>
      <c r="SV113" s="3"/>
      <c r="SW113" s="3"/>
      <c r="SX113" s="3"/>
      <c r="SY113" s="3"/>
      <c r="SZ113" s="3"/>
      <c r="TA113" s="3"/>
      <c r="TB113" s="3"/>
      <c r="TC113" s="3"/>
      <c r="TD113" s="3"/>
      <c r="TE113" s="3"/>
      <c r="TF113" s="3"/>
      <c r="TG113" s="3"/>
      <c r="TH113" s="3"/>
      <c r="TI113" s="3"/>
      <c r="TJ113" s="3"/>
      <c r="TK113" s="3"/>
      <c r="TL113" s="3"/>
      <c r="TM113" s="3"/>
      <c r="TN113" s="3"/>
      <c r="TO113" s="3"/>
      <c r="TP113" s="3"/>
      <c r="TQ113" s="3"/>
      <c r="TR113" s="3"/>
      <c r="TS113" s="3"/>
      <c r="TT113" s="3"/>
      <c r="TU113" s="3"/>
      <c r="TV113" s="3"/>
      <c r="TW113" s="3"/>
      <c r="TX113" s="3"/>
      <c r="TY113" s="3"/>
      <c r="TZ113" s="3"/>
      <c r="UA113" s="3"/>
      <c r="UB113" s="3"/>
      <c r="UC113" s="3"/>
      <c r="UD113" s="3"/>
      <c r="UE113" s="3"/>
      <c r="UF113" s="3"/>
      <c r="UG113" s="3"/>
      <c r="UH113" s="3"/>
      <c r="UI113" s="3"/>
      <c r="UJ113" s="3"/>
      <c r="UK113" s="3"/>
      <c r="UL113" s="3"/>
      <c r="UM113" s="3"/>
      <c r="UN113" s="3"/>
      <c r="UO113" s="3"/>
      <c r="UP113" s="3"/>
      <c r="UQ113" s="3"/>
      <c r="UR113" s="3"/>
      <c r="US113" s="3"/>
      <c r="UT113" s="3"/>
      <c r="UU113" s="3"/>
      <c r="UV113" s="3"/>
      <c r="UW113" s="3"/>
      <c r="UX113" s="3"/>
      <c r="UY113" s="3"/>
      <c r="UZ113" s="3"/>
      <c r="VA113" s="3"/>
      <c r="VB113" s="3"/>
      <c r="VC113" s="3"/>
      <c r="VD113" s="3"/>
      <c r="VE113" s="3"/>
      <c r="VF113" s="3"/>
      <c r="VG113" s="3"/>
      <c r="VH113" s="3"/>
      <c r="VI113" s="3"/>
      <c r="VJ113" s="3"/>
      <c r="VK113" s="3"/>
      <c r="VL113" s="3"/>
      <c r="VM113" s="3"/>
      <c r="VN113" s="3"/>
      <c r="VO113" s="3"/>
      <c r="VP113" s="3"/>
      <c r="VQ113" s="3"/>
      <c r="VR113" s="3"/>
      <c r="VS113" s="3"/>
      <c r="VT113" s="3"/>
      <c r="VU113" s="3"/>
      <c r="VV113" s="3"/>
      <c r="VW113" s="3"/>
      <c r="VX113" s="3"/>
      <c r="VY113" s="3"/>
      <c r="VZ113" s="3"/>
      <c r="WA113" s="3"/>
      <c r="WB113" s="3"/>
      <c r="WC113" s="3"/>
      <c r="WD113" s="3"/>
      <c r="WE113" s="3"/>
      <c r="WF113" s="3"/>
      <c r="WG113" s="3"/>
      <c r="WH113" s="3"/>
      <c r="WI113" s="3"/>
      <c r="WJ113" s="3"/>
      <c r="WK113" s="3"/>
      <c r="WL113" s="3"/>
      <c r="WM113" s="3"/>
      <c r="WN113" s="3"/>
      <c r="WO113" s="3"/>
      <c r="WP113" s="3"/>
      <c r="WQ113" s="3"/>
      <c r="WR113" s="3"/>
      <c r="WS113" s="3"/>
      <c r="WT113" s="3"/>
      <c r="WU113" s="3"/>
      <c r="WV113" s="3"/>
      <c r="WW113" s="3"/>
      <c r="WX113" s="3"/>
      <c r="WY113" s="3"/>
      <c r="WZ113" s="3"/>
      <c r="XA113" s="3"/>
      <c r="XB113" s="3"/>
      <c r="XC113" s="3"/>
      <c r="XD113" s="3"/>
      <c r="XE113" s="3"/>
      <c r="XF113" s="3"/>
      <c r="XG113" s="3"/>
      <c r="XH113" s="3"/>
      <c r="XI113" s="3"/>
      <c r="XJ113" s="3"/>
      <c r="XK113" s="3"/>
      <c r="XL113" s="3"/>
      <c r="XM113" s="3"/>
      <c r="XN113" s="3"/>
      <c r="XO113" s="3"/>
      <c r="XP113" s="3"/>
      <c r="XQ113" s="3"/>
      <c r="XR113" s="3"/>
      <c r="XS113" s="3"/>
      <c r="XT113" s="3"/>
      <c r="XU113" s="3"/>
      <c r="XV113" s="3"/>
      <c r="XW113" s="3"/>
      <c r="XX113" s="3"/>
      <c r="XY113" s="3"/>
      <c r="XZ113" s="3"/>
      <c r="YA113" s="3"/>
      <c r="YB113" s="3"/>
      <c r="YC113" s="3"/>
      <c r="YD113" s="3"/>
      <c r="YE113" s="3"/>
      <c r="YF113" s="3"/>
      <c r="YG113" s="3"/>
      <c r="YH113" s="3"/>
      <c r="YI113" s="3"/>
      <c r="YJ113" s="3"/>
      <c r="YK113" s="3"/>
      <c r="YL113" s="3"/>
      <c r="YM113" s="3"/>
      <c r="YN113" s="3"/>
      <c r="YO113" s="3"/>
      <c r="YP113" s="3"/>
      <c r="YQ113" s="3"/>
      <c r="YR113" s="3"/>
      <c r="YS113" s="3"/>
      <c r="YT113" s="3"/>
      <c r="YU113" s="3"/>
      <c r="YV113" s="3"/>
      <c r="YW113" s="3"/>
      <c r="YX113" s="3"/>
      <c r="YY113" s="3"/>
      <c r="YZ113" s="3"/>
      <c r="ZA113" s="3"/>
      <c r="ZB113" s="3"/>
      <c r="ZC113" s="3"/>
      <c r="ZD113" s="3"/>
      <c r="ZE113" s="3"/>
      <c r="ZF113" s="3"/>
      <c r="ZG113" s="3"/>
      <c r="ZH113" s="3"/>
      <c r="ZI113" s="3"/>
      <c r="ZJ113" s="3"/>
      <c r="ZK113" s="3"/>
      <c r="ZL113" s="3"/>
      <c r="ZM113" s="3"/>
      <c r="ZN113" s="3"/>
      <c r="ZO113" s="3"/>
      <c r="ZP113" s="3"/>
      <c r="ZQ113" s="3"/>
      <c r="ZR113" s="3"/>
      <c r="ZS113" s="3"/>
      <c r="ZT113" s="3"/>
      <c r="ZU113" s="3"/>
      <c r="ZV113" s="3"/>
      <c r="ZW113" s="3"/>
      <c r="ZX113" s="3"/>
      <c r="ZY113" s="3"/>
      <c r="ZZ113" s="3"/>
      <c r="AAA113" s="3"/>
      <c r="AAB113" s="3"/>
      <c r="AAC113" s="3"/>
      <c r="AAD113" s="3"/>
      <c r="AAE113" s="3"/>
      <c r="AAF113" s="3"/>
      <c r="AAG113" s="3"/>
      <c r="AAH113" s="3"/>
      <c r="AAI113" s="3"/>
      <c r="AAJ113" s="3"/>
      <c r="AAK113" s="3"/>
      <c r="AAL113" s="3"/>
      <c r="AAM113" s="3"/>
      <c r="AAN113" s="3"/>
      <c r="AAO113" s="3"/>
      <c r="AAP113" s="3"/>
      <c r="AAQ113" s="3"/>
      <c r="AAR113" s="3"/>
      <c r="AAS113" s="3"/>
      <c r="AAT113" s="3"/>
      <c r="AAU113" s="3"/>
      <c r="AAV113" s="3"/>
      <c r="AAW113" s="3"/>
      <c r="AAX113" s="3"/>
      <c r="AAY113" s="3"/>
      <c r="AAZ113" s="3"/>
      <c r="ABA113" s="3"/>
      <c r="ABB113" s="3"/>
      <c r="ABC113" s="3"/>
      <c r="ABD113" s="3"/>
      <c r="ABE113" s="3"/>
      <c r="ABF113" s="3"/>
      <c r="ABG113" s="3"/>
      <c r="ABH113" s="3"/>
      <c r="ABI113" s="3"/>
      <c r="ABJ113" s="3"/>
      <c r="ABK113" s="3"/>
      <c r="ABL113" s="3"/>
      <c r="ABM113" s="3"/>
      <c r="ABN113" s="3"/>
      <c r="ABO113" s="3"/>
      <c r="ABP113" s="3"/>
      <c r="ABQ113" s="3"/>
      <c r="ABR113" s="3"/>
      <c r="ABS113" s="3"/>
      <c r="ABT113" s="3"/>
      <c r="ABU113" s="3"/>
      <c r="ABV113" s="3"/>
      <c r="ABW113" s="3"/>
      <c r="ABX113" s="3"/>
      <c r="ABY113" s="3"/>
      <c r="ABZ113" s="3"/>
      <c r="ACA113" s="3"/>
      <c r="ACB113" s="3"/>
      <c r="ACC113" s="3"/>
      <c r="ACD113" s="3"/>
      <c r="ACE113" s="3"/>
      <c r="ACF113" s="3"/>
      <c r="ACG113" s="3"/>
      <c r="ACH113" s="3"/>
      <c r="ACI113" s="3"/>
      <c r="ACJ113" s="3"/>
      <c r="ACK113" s="3"/>
      <c r="ACL113" s="3"/>
      <c r="ACM113" s="3"/>
      <c r="ACN113" s="3"/>
      <c r="ACO113" s="3"/>
      <c r="ACP113" s="3"/>
      <c r="ACQ113" s="3"/>
      <c r="ACR113" s="3"/>
      <c r="ACS113" s="3"/>
      <c r="ACT113" s="3"/>
      <c r="ACU113" s="3"/>
      <c r="ACV113" s="3"/>
      <c r="ACW113" s="3"/>
      <c r="ACX113" s="3"/>
      <c r="ACY113" s="3"/>
      <c r="ACZ113" s="3"/>
      <c r="ADA113" s="3"/>
      <c r="ADB113" s="3"/>
      <c r="ADC113" s="3"/>
      <c r="ADD113" s="3"/>
      <c r="ADE113" s="3"/>
      <c r="ADF113" s="3"/>
      <c r="ADG113" s="3"/>
      <c r="ADH113" s="3"/>
      <c r="ADI113" s="3"/>
      <c r="ADJ113" s="3"/>
      <c r="ADK113" s="3"/>
      <c r="ADL113" s="3"/>
      <c r="ADM113" s="3"/>
      <c r="ADN113" s="3"/>
      <c r="ADO113" s="3"/>
      <c r="ADP113" s="3"/>
      <c r="ADQ113" s="3"/>
      <c r="ADR113" s="3"/>
      <c r="ADS113" s="3"/>
      <c r="ADT113" s="3"/>
      <c r="ADU113" s="3"/>
      <c r="ADV113" s="3"/>
      <c r="ADW113" s="3"/>
      <c r="ADX113" s="3"/>
      <c r="ADY113" s="3"/>
      <c r="ADZ113" s="3"/>
      <c r="AEA113" s="3"/>
      <c r="AEB113" s="3"/>
      <c r="AEC113" s="3"/>
      <c r="AED113" s="3"/>
      <c r="AEE113" s="3"/>
      <c r="AEF113" s="3"/>
      <c r="AEG113" s="3"/>
      <c r="AEH113" s="3"/>
      <c r="AEI113" s="3"/>
      <c r="AEJ113" s="3"/>
      <c r="AEK113" s="3"/>
      <c r="AEL113" s="3"/>
      <c r="AEM113" s="3"/>
      <c r="AEN113" s="3"/>
      <c r="AEO113" s="3"/>
      <c r="AEP113" s="3"/>
      <c r="AEQ113" s="3"/>
      <c r="AER113" s="3"/>
      <c r="AES113" s="3"/>
      <c r="AET113" s="3"/>
      <c r="AEU113" s="3"/>
      <c r="AEV113" s="3"/>
      <c r="AEW113" s="3"/>
      <c r="AEX113" s="3"/>
      <c r="AEY113" s="3"/>
      <c r="AEZ113" s="3"/>
      <c r="AFA113" s="3"/>
      <c r="AFB113" s="3"/>
      <c r="AFC113" s="3"/>
      <c r="AFD113" s="3"/>
      <c r="AFE113" s="3"/>
      <c r="AFF113" s="3"/>
      <c r="AFG113" s="3"/>
      <c r="AFH113" s="3"/>
      <c r="AFI113" s="3"/>
      <c r="AFJ113" s="3"/>
      <c r="AFK113" s="3"/>
      <c r="AFL113" s="3"/>
      <c r="AFM113" s="3"/>
      <c r="AFN113" s="3"/>
      <c r="AFO113" s="3"/>
      <c r="AFP113" s="3"/>
      <c r="AFQ113" s="3"/>
      <c r="AFR113" s="3"/>
      <c r="AFS113" s="3"/>
      <c r="AFT113" s="3"/>
      <c r="AFU113" s="3"/>
      <c r="AFV113" s="3"/>
      <c r="AFW113" s="3"/>
      <c r="AFX113" s="3"/>
      <c r="AFY113" s="3"/>
      <c r="AFZ113" s="3"/>
      <c r="AGA113" s="3"/>
      <c r="AGB113" s="3"/>
      <c r="AGC113" s="3"/>
      <c r="AGD113" s="3"/>
      <c r="AGE113" s="3"/>
      <c r="AGF113" s="3"/>
      <c r="AGG113" s="3"/>
      <c r="AGH113" s="3"/>
      <c r="AGI113" s="3"/>
      <c r="AGJ113" s="3"/>
      <c r="AGK113" s="3"/>
      <c r="AGL113" s="3"/>
      <c r="AGM113" s="3"/>
      <c r="AGN113" s="3"/>
      <c r="AGO113" s="3"/>
      <c r="AGP113" s="3"/>
      <c r="AGQ113" s="3"/>
      <c r="AGR113" s="3"/>
      <c r="AGS113" s="3"/>
      <c r="AGT113" s="3"/>
      <c r="AGU113" s="3"/>
      <c r="AGV113" s="3"/>
      <c r="AGW113" s="3"/>
      <c r="AGX113" s="3"/>
      <c r="AGY113" s="3"/>
      <c r="AGZ113" s="3"/>
      <c r="AHA113" s="3"/>
      <c r="AHB113" s="3"/>
      <c r="AHC113" s="3"/>
      <c r="AHD113" s="3"/>
      <c r="AHE113" s="3"/>
      <c r="AHF113" s="3"/>
      <c r="AHG113" s="3"/>
      <c r="AHH113" s="3"/>
      <c r="AHI113" s="3"/>
      <c r="AHJ113" s="3"/>
      <c r="AHK113" s="3"/>
      <c r="AHL113" s="3"/>
      <c r="AHM113" s="3"/>
      <c r="AHN113" s="3"/>
      <c r="AHO113" s="3"/>
      <c r="AHP113" s="3"/>
      <c r="AHQ113" s="3"/>
      <c r="AHR113" s="3"/>
      <c r="AHS113" s="3"/>
      <c r="AHT113" s="3"/>
      <c r="AHU113" s="3"/>
      <c r="AHV113" s="3"/>
      <c r="AHW113" s="3"/>
      <c r="AHX113" s="3"/>
      <c r="AHY113" s="3"/>
      <c r="AHZ113" s="3"/>
      <c r="AIA113" s="3"/>
      <c r="AIB113" s="3"/>
      <c r="AIC113" s="3"/>
      <c r="AID113" s="3"/>
      <c r="AIE113" s="3"/>
      <c r="AIF113" s="3"/>
      <c r="AIG113" s="3"/>
      <c r="AIH113" s="3"/>
      <c r="AII113" s="3"/>
      <c r="AIJ113" s="3"/>
      <c r="AIK113" s="3"/>
      <c r="AIL113" s="3"/>
      <c r="AIM113" s="3"/>
      <c r="AIN113" s="3"/>
      <c r="AIO113" s="3"/>
      <c r="AIP113" s="3"/>
      <c r="AIQ113" s="3"/>
      <c r="AIR113" s="3"/>
      <c r="AIS113" s="3"/>
      <c r="AIT113" s="3"/>
      <c r="AIU113" s="3"/>
      <c r="AIV113" s="3"/>
      <c r="AIW113" s="3"/>
      <c r="AIX113" s="3"/>
      <c r="AIY113" s="3"/>
      <c r="AIZ113" s="3"/>
      <c r="AJA113" s="3"/>
      <c r="AJB113" s="3"/>
      <c r="AJC113" s="3"/>
      <c r="AJD113" s="3"/>
      <c r="AJE113" s="3"/>
      <c r="AJF113" s="3"/>
      <c r="AJG113" s="3"/>
      <c r="AJH113" s="3"/>
      <c r="AJI113" s="3"/>
      <c r="AJJ113" s="3"/>
      <c r="AJK113" s="3"/>
      <c r="AJL113" s="3"/>
      <c r="AJM113" s="3"/>
      <c r="AJN113" s="3"/>
      <c r="AJO113" s="3"/>
      <c r="AJP113" s="3"/>
      <c r="AJQ113" s="3"/>
      <c r="AJR113" s="3"/>
      <c r="AJS113" s="3"/>
      <c r="AJT113" s="3"/>
      <c r="AJU113" s="3"/>
      <c r="AJV113" s="3"/>
      <c r="AJW113" s="3"/>
      <c r="AJX113" s="3"/>
    </row>
    <row r="114" spans="1:960" ht="354" customHeight="1" x14ac:dyDescent="0.25">
      <c r="A114" s="244"/>
      <c r="B114" s="20" t="s">
        <v>208</v>
      </c>
      <c r="C114" s="22" t="s">
        <v>27</v>
      </c>
      <c r="D114" s="4" t="s">
        <v>209</v>
      </c>
      <c r="E114" s="144" t="s">
        <v>210</v>
      </c>
      <c r="F114" s="4"/>
      <c r="G114" s="73" t="s">
        <v>428</v>
      </c>
      <c r="H114" s="17" t="s">
        <v>359</v>
      </c>
      <c r="I114" s="17" t="s">
        <v>343</v>
      </c>
      <c r="J114" s="62"/>
      <c r="K114" s="76" t="s">
        <v>469</v>
      </c>
      <c r="L114" s="46">
        <f t="shared" si="8"/>
        <v>0</v>
      </c>
      <c r="M114" s="173" t="s">
        <v>476</v>
      </c>
      <c r="N114" s="3"/>
      <c r="O114" s="3"/>
      <c r="P114" s="87"/>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row>
    <row r="115" spans="1:960" ht="60" customHeight="1" x14ac:dyDescent="0.25">
      <c r="A115" s="244"/>
      <c r="B115" s="192" t="s">
        <v>212</v>
      </c>
      <c r="C115" s="22"/>
      <c r="D115" s="4" t="s">
        <v>213</v>
      </c>
      <c r="E115" s="246" t="s">
        <v>214</v>
      </c>
      <c r="F115" s="63"/>
      <c r="G115" s="190" t="s">
        <v>360</v>
      </c>
      <c r="H115" s="225" t="s">
        <v>323</v>
      </c>
      <c r="I115" s="65"/>
      <c r="J115" s="219" t="s">
        <v>9</v>
      </c>
      <c r="K115" s="85" t="s">
        <v>4</v>
      </c>
      <c r="L115" s="46">
        <f t="shared" si="8"/>
        <v>1</v>
      </c>
      <c r="M115" s="214" t="s">
        <v>396</v>
      </c>
      <c r="N115" s="87"/>
      <c r="O115" s="87"/>
      <c r="P115" s="87"/>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row>
    <row r="116" spans="1:960" ht="60" customHeight="1" x14ac:dyDescent="0.25">
      <c r="A116" s="244"/>
      <c r="B116" s="230"/>
      <c r="C116" s="22" t="s">
        <v>11</v>
      </c>
      <c r="D116" s="4" t="s">
        <v>215</v>
      </c>
      <c r="E116" s="260"/>
      <c r="F116" s="63"/>
      <c r="G116" s="210"/>
      <c r="H116" s="225"/>
      <c r="I116" s="65"/>
      <c r="J116" s="220"/>
      <c r="K116" s="82" t="s">
        <v>4</v>
      </c>
      <c r="L116" s="46">
        <f t="shared" si="8"/>
        <v>1</v>
      </c>
      <c r="M116" s="215"/>
      <c r="N116" s="87"/>
      <c r="O116" s="87"/>
      <c r="P116" s="87"/>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c r="IW116" s="3"/>
      <c r="IX116" s="3"/>
      <c r="IY116" s="3"/>
      <c r="IZ116" s="3"/>
      <c r="JA116" s="3"/>
      <c r="JB116" s="3"/>
      <c r="JC116" s="3"/>
      <c r="JD116" s="3"/>
      <c r="JE116" s="3"/>
      <c r="JF116" s="3"/>
      <c r="JG116" s="3"/>
      <c r="JH116" s="3"/>
      <c r="JI116" s="3"/>
      <c r="JJ116" s="3"/>
      <c r="JK116" s="3"/>
      <c r="JL116" s="3"/>
      <c r="JM116" s="3"/>
      <c r="JN116" s="3"/>
      <c r="JO116" s="3"/>
      <c r="JP116" s="3"/>
      <c r="JQ116" s="3"/>
      <c r="JR116" s="3"/>
      <c r="JS116" s="3"/>
      <c r="JT116" s="3"/>
      <c r="JU116" s="3"/>
      <c r="JV116" s="3"/>
      <c r="JW116" s="3"/>
      <c r="JX116" s="3"/>
      <c r="JY116" s="3"/>
      <c r="JZ116" s="3"/>
      <c r="KA116" s="3"/>
      <c r="KB116" s="3"/>
      <c r="KC116" s="3"/>
      <c r="KD116" s="3"/>
      <c r="KE116" s="3"/>
      <c r="KF116" s="3"/>
      <c r="KG116" s="3"/>
      <c r="KH116" s="3"/>
      <c r="KI116" s="3"/>
      <c r="KJ116" s="3"/>
      <c r="KK116" s="3"/>
      <c r="KL116" s="3"/>
      <c r="KM116" s="3"/>
      <c r="KN116" s="3"/>
      <c r="KO116" s="3"/>
      <c r="KP116" s="3"/>
      <c r="KQ116" s="3"/>
      <c r="KR116" s="3"/>
      <c r="KS116" s="3"/>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c r="LS116" s="3"/>
      <c r="LT116" s="3"/>
      <c r="LU116" s="3"/>
      <c r="LV116" s="3"/>
      <c r="LW116" s="3"/>
      <c r="LX116" s="3"/>
      <c r="LY116" s="3"/>
      <c r="LZ116" s="3"/>
      <c r="MA116" s="3"/>
      <c r="MB116" s="3"/>
      <c r="MC116" s="3"/>
      <c r="MD116" s="3"/>
      <c r="ME116" s="3"/>
      <c r="MF116" s="3"/>
      <c r="MG116" s="3"/>
      <c r="MH116" s="3"/>
      <c r="MI116" s="3"/>
      <c r="MJ116" s="3"/>
      <c r="MK116" s="3"/>
      <c r="ML116" s="3"/>
      <c r="MM116" s="3"/>
      <c r="MN116" s="3"/>
      <c r="MO116" s="3"/>
      <c r="MP116" s="3"/>
      <c r="MQ116" s="3"/>
      <c r="MR116" s="3"/>
      <c r="MS116" s="3"/>
      <c r="MT116" s="3"/>
      <c r="MU116" s="3"/>
      <c r="MV116" s="3"/>
      <c r="MW116" s="3"/>
      <c r="MX116" s="3"/>
      <c r="MY116" s="3"/>
      <c r="MZ116" s="3"/>
      <c r="NA116" s="3"/>
      <c r="NB116" s="3"/>
      <c r="NC116" s="3"/>
      <c r="ND116" s="3"/>
      <c r="NE116" s="3"/>
      <c r="NF116" s="3"/>
      <c r="NG116" s="3"/>
      <c r="NH116" s="3"/>
      <c r="NI116" s="3"/>
      <c r="NJ116" s="3"/>
      <c r="NK116" s="3"/>
      <c r="NL116" s="3"/>
      <c r="NM116" s="3"/>
      <c r="NN116" s="3"/>
      <c r="NO116" s="3"/>
      <c r="NP116" s="3"/>
      <c r="NQ116" s="3"/>
      <c r="NR116" s="3"/>
      <c r="NS116" s="3"/>
      <c r="NT116" s="3"/>
      <c r="NU116" s="3"/>
      <c r="NV116" s="3"/>
      <c r="NW116" s="3"/>
      <c r="NX116" s="3"/>
      <c r="NY116" s="3"/>
      <c r="NZ116" s="3"/>
      <c r="OA116" s="3"/>
      <c r="OB116" s="3"/>
      <c r="OC116" s="3"/>
      <c r="OD116" s="3"/>
      <c r="OE116" s="3"/>
      <c r="OF116" s="3"/>
      <c r="OG116" s="3"/>
      <c r="OH116" s="3"/>
      <c r="OI116" s="3"/>
      <c r="OJ116" s="3"/>
      <c r="OK116" s="3"/>
      <c r="OL116" s="3"/>
      <c r="OM116" s="3"/>
      <c r="ON116" s="3"/>
      <c r="OO116" s="3"/>
      <c r="OP116" s="3"/>
      <c r="OQ116" s="3"/>
      <c r="OR116" s="3"/>
      <c r="OS116" s="3"/>
      <c r="OT116" s="3"/>
      <c r="OU116" s="3"/>
      <c r="OV116" s="3"/>
      <c r="OW116" s="3"/>
      <c r="OX116" s="3"/>
      <c r="OY116" s="3"/>
      <c r="OZ116" s="3"/>
      <c r="PA116" s="3"/>
      <c r="PB116" s="3"/>
      <c r="PC116" s="3"/>
      <c r="PD116" s="3"/>
      <c r="PE116" s="3"/>
      <c r="PF116" s="3"/>
      <c r="PG116" s="3"/>
      <c r="PH116" s="3"/>
      <c r="PI116" s="3"/>
      <c r="PJ116" s="3"/>
      <c r="PK116" s="3"/>
      <c r="PL116" s="3"/>
      <c r="PM116" s="3"/>
      <c r="PN116" s="3"/>
      <c r="PO116" s="3"/>
      <c r="PP116" s="3"/>
      <c r="PQ116" s="3"/>
      <c r="PR116" s="3"/>
      <c r="PS116" s="3"/>
      <c r="PT116" s="3"/>
      <c r="PU116" s="3"/>
      <c r="PV116" s="3"/>
      <c r="PW116" s="3"/>
      <c r="PX116" s="3"/>
      <c r="PY116" s="3"/>
      <c r="PZ116" s="3"/>
      <c r="QA116" s="3"/>
      <c r="QB116" s="3"/>
      <c r="QC116" s="3"/>
      <c r="QD116" s="3"/>
      <c r="QE116" s="3"/>
      <c r="QF116" s="3"/>
      <c r="QG116" s="3"/>
      <c r="QH116" s="3"/>
      <c r="QI116" s="3"/>
      <c r="QJ116" s="3"/>
      <c r="QK116" s="3"/>
      <c r="QL116" s="3"/>
      <c r="QM116" s="3"/>
      <c r="QN116" s="3"/>
      <c r="QO116" s="3"/>
      <c r="QP116" s="3"/>
      <c r="QQ116" s="3"/>
      <c r="QR116" s="3"/>
      <c r="QS116" s="3"/>
      <c r="QT116" s="3"/>
      <c r="QU116" s="3"/>
      <c r="QV116" s="3"/>
      <c r="QW116" s="3"/>
      <c r="QX116" s="3"/>
      <c r="QY116" s="3"/>
      <c r="QZ116" s="3"/>
      <c r="RA116" s="3"/>
      <c r="RB116" s="3"/>
      <c r="RC116" s="3"/>
      <c r="RD116" s="3"/>
      <c r="RE116" s="3"/>
      <c r="RF116" s="3"/>
      <c r="RG116" s="3"/>
      <c r="RH116" s="3"/>
      <c r="RI116" s="3"/>
      <c r="RJ116" s="3"/>
      <c r="RK116" s="3"/>
      <c r="RL116" s="3"/>
      <c r="RM116" s="3"/>
      <c r="RN116" s="3"/>
      <c r="RO116" s="3"/>
      <c r="RP116" s="3"/>
      <c r="RQ116" s="3"/>
      <c r="RR116" s="3"/>
      <c r="RS116" s="3"/>
      <c r="RT116" s="3"/>
      <c r="RU116" s="3"/>
      <c r="RV116" s="3"/>
      <c r="RW116" s="3"/>
      <c r="RX116" s="3"/>
      <c r="RY116" s="3"/>
      <c r="RZ116" s="3"/>
      <c r="SA116" s="3"/>
      <c r="SB116" s="3"/>
      <c r="SC116" s="3"/>
      <c r="SD116" s="3"/>
      <c r="SE116" s="3"/>
      <c r="SF116" s="3"/>
      <c r="SG116" s="3"/>
      <c r="SH116" s="3"/>
      <c r="SI116" s="3"/>
      <c r="SJ116" s="3"/>
      <c r="SK116" s="3"/>
      <c r="SL116" s="3"/>
      <c r="SM116" s="3"/>
      <c r="SN116" s="3"/>
      <c r="SO116" s="3"/>
      <c r="SP116" s="3"/>
      <c r="SQ116" s="3"/>
      <c r="SR116" s="3"/>
      <c r="SS116" s="3"/>
      <c r="ST116" s="3"/>
      <c r="SU116" s="3"/>
      <c r="SV116" s="3"/>
      <c r="SW116" s="3"/>
      <c r="SX116" s="3"/>
      <c r="SY116" s="3"/>
      <c r="SZ116" s="3"/>
      <c r="TA116" s="3"/>
      <c r="TB116" s="3"/>
      <c r="TC116" s="3"/>
      <c r="TD116" s="3"/>
      <c r="TE116" s="3"/>
      <c r="TF116" s="3"/>
      <c r="TG116" s="3"/>
      <c r="TH116" s="3"/>
      <c r="TI116" s="3"/>
      <c r="TJ116" s="3"/>
      <c r="TK116" s="3"/>
      <c r="TL116" s="3"/>
      <c r="TM116" s="3"/>
      <c r="TN116" s="3"/>
      <c r="TO116" s="3"/>
      <c r="TP116" s="3"/>
      <c r="TQ116" s="3"/>
      <c r="TR116" s="3"/>
      <c r="TS116" s="3"/>
      <c r="TT116" s="3"/>
      <c r="TU116" s="3"/>
      <c r="TV116" s="3"/>
      <c r="TW116" s="3"/>
      <c r="TX116" s="3"/>
      <c r="TY116" s="3"/>
      <c r="TZ116" s="3"/>
      <c r="UA116" s="3"/>
      <c r="UB116" s="3"/>
      <c r="UC116" s="3"/>
      <c r="UD116" s="3"/>
      <c r="UE116" s="3"/>
      <c r="UF116" s="3"/>
      <c r="UG116" s="3"/>
      <c r="UH116" s="3"/>
      <c r="UI116" s="3"/>
      <c r="UJ116" s="3"/>
      <c r="UK116" s="3"/>
      <c r="UL116" s="3"/>
      <c r="UM116" s="3"/>
      <c r="UN116" s="3"/>
      <c r="UO116" s="3"/>
      <c r="UP116" s="3"/>
      <c r="UQ116" s="3"/>
      <c r="UR116" s="3"/>
      <c r="US116" s="3"/>
      <c r="UT116" s="3"/>
      <c r="UU116" s="3"/>
      <c r="UV116" s="3"/>
      <c r="UW116" s="3"/>
      <c r="UX116" s="3"/>
      <c r="UY116" s="3"/>
      <c r="UZ116" s="3"/>
      <c r="VA116" s="3"/>
      <c r="VB116" s="3"/>
      <c r="VC116" s="3"/>
      <c r="VD116" s="3"/>
      <c r="VE116" s="3"/>
      <c r="VF116" s="3"/>
      <c r="VG116" s="3"/>
      <c r="VH116" s="3"/>
      <c r="VI116" s="3"/>
      <c r="VJ116" s="3"/>
      <c r="VK116" s="3"/>
      <c r="VL116" s="3"/>
      <c r="VM116" s="3"/>
      <c r="VN116" s="3"/>
      <c r="VO116" s="3"/>
      <c r="VP116" s="3"/>
      <c r="VQ116" s="3"/>
      <c r="VR116" s="3"/>
      <c r="VS116" s="3"/>
      <c r="VT116" s="3"/>
      <c r="VU116" s="3"/>
      <c r="VV116" s="3"/>
      <c r="VW116" s="3"/>
      <c r="VX116" s="3"/>
      <c r="VY116" s="3"/>
      <c r="VZ116" s="3"/>
      <c r="WA116" s="3"/>
      <c r="WB116" s="3"/>
      <c r="WC116" s="3"/>
      <c r="WD116" s="3"/>
      <c r="WE116" s="3"/>
      <c r="WF116" s="3"/>
      <c r="WG116" s="3"/>
      <c r="WH116" s="3"/>
      <c r="WI116" s="3"/>
      <c r="WJ116" s="3"/>
      <c r="WK116" s="3"/>
      <c r="WL116" s="3"/>
      <c r="WM116" s="3"/>
      <c r="WN116" s="3"/>
      <c r="WO116" s="3"/>
      <c r="WP116" s="3"/>
      <c r="WQ116" s="3"/>
      <c r="WR116" s="3"/>
      <c r="WS116" s="3"/>
      <c r="WT116" s="3"/>
      <c r="WU116" s="3"/>
      <c r="WV116" s="3"/>
      <c r="WW116" s="3"/>
      <c r="WX116" s="3"/>
      <c r="WY116" s="3"/>
      <c r="WZ116" s="3"/>
      <c r="XA116" s="3"/>
      <c r="XB116" s="3"/>
      <c r="XC116" s="3"/>
      <c r="XD116" s="3"/>
      <c r="XE116" s="3"/>
      <c r="XF116" s="3"/>
      <c r="XG116" s="3"/>
      <c r="XH116" s="3"/>
      <c r="XI116" s="3"/>
      <c r="XJ116" s="3"/>
      <c r="XK116" s="3"/>
      <c r="XL116" s="3"/>
      <c r="XM116" s="3"/>
      <c r="XN116" s="3"/>
      <c r="XO116" s="3"/>
      <c r="XP116" s="3"/>
      <c r="XQ116" s="3"/>
      <c r="XR116" s="3"/>
      <c r="XS116" s="3"/>
      <c r="XT116" s="3"/>
      <c r="XU116" s="3"/>
      <c r="XV116" s="3"/>
      <c r="XW116" s="3"/>
      <c r="XX116" s="3"/>
      <c r="XY116" s="3"/>
      <c r="XZ116" s="3"/>
      <c r="YA116" s="3"/>
      <c r="YB116" s="3"/>
      <c r="YC116" s="3"/>
      <c r="YD116" s="3"/>
      <c r="YE116" s="3"/>
      <c r="YF116" s="3"/>
      <c r="YG116" s="3"/>
      <c r="YH116" s="3"/>
      <c r="YI116" s="3"/>
      <c r="YJ116" s="3"/>
      <c r="YK116" s="3"/>
      <c r="YL116" s="3"/>
      <c r="YM116" s="3"/>
      <c r="YN116" s="3"/>
      <c r="YO116" s="3"/>
      <c r="YP116" s="3"/>
      <c r="YQ116" s="3"/>
      <c r="YR116" s="3"/>
      <c r="YS116" s="3"/>
      <c r="YT116" s="3"/>
      <c r="YU116" s="3"/>
      <c r="YV116" s="3"/>
      <c r="YW116" s="3"/>
      <c r="YX116" s="3"/>
      <c r="YY116" s="3"/>
      <c r="YZ116" s="3"/>
      <c r="ZA116" s="3"/>
      <c r="ZB116" s="3"/>
      <c r="ZC116" s="3"/>
      <c r="ZD116" s="3"/>
      <c r="ZE116" s="3"/>
      <c r="ZF116" s="3"/>
      <c r="ZG116" s="3"/>
      <c r="ZH116" s="3"/>
      <c r="ZI116" s="3"/>
      <c r="ZJ116" s="3"/>
      <c r="ZK116" s="3"/>
      <c r="ZL116" s="3"/>
      <c r="ZM116" s="3"/>
      <c r="ZN116" s="3"/>
      <c r="ZO116" s="3"/>
      <c r="ZP116" s="3"/>
      <c r="ZQ116" s="3"/>
      <c r="ZR116" s="3"/>
      <c r="ZS116" s="3"/>
      <c r="ZT116" s="3"/>
      <c r="ZU116" s="3"/>
      <c r="ZV116" s="3"/>
      <c r="ZW116" s="3"/>
      <c r="ZX116" s="3"/>
      <c r="ZY116" s="3"/>
      <c r="ZZ116" s="3"/>
      <c r="AAA116" s="3"/>
      <c r="AAB116" s="3"/>
      <c r="AAC116" s="3"/>
      <c r="AAD116" s="3"/>
      <c r="AAE116" s="3"/>
      <c r="AAF116" s="3"/>
      <c r="AAG116" s="3"/>
      <c r="AAH116" s="3"/>
      <c r="AAI116" s="3"/>
      <c r="AAJ116" s="3"/>
      <c r="AAK116" s="3"/>
      <c r="AAL116" s="3"/>
      <c r="AAM116" s="3"/>
      <c r="AAN116" s="3"/>
      <c r="AAO116" s="3"/>
      <c r="AAP116" s="3"/>
      <c r="AAQ116" s="3"/>
      <c r="AAR116" s="3"/>
      <c r="AAS116" s="3"/>
      <c r="AAT116" s="3"/>
      <c r="AAU116" s="3"/>
      <c r="AAV116" s="3"/>
      <c r="AAW116" s="3"/>
      <c r="AAX116" s="3"/>
      <c r="AAY116" s="3"/>
      <c r="AAZ116" s="3"/>
      <c r="ABA116" s="3"/>
      <c r="ABB116" s="3"/>
      <c r="ABC116" s="3"/>
      <c r="ABD116" s="3"/>
      <c r="ABE116" s="3"/>
      <c r="ABF116" s="3"/>
      <c r="ABG116" s="3"/>
      <c r="ABH116" s="3"/>
      <c r="ABI116" s="3"/>
      <c r="ABJ116" s="3"/>
      <c r="ABK116" s="3"/>
      <c r="ABL116" s="3"/>
      <c r="ABM116" s="3"/>
      <c r="ABN116" s="3"/>
      <c r="ABO116" s="3"/>
      <c r="ABP116" s="3"/>
      <c r="ABQ116" s="3"/>
      <c r="ABR116" s="3"/>
      <c r="ABS116" s="3"/>
      <c r="ABT116" s="3"/>
      <c r="ABU116" s="3"/>
      <c r="ABV116" s="3"/>
      <c r="ABW116" s="3"/>
      <c r="ABX116" s="3"/>
      <c r="ABY116" s="3"/>
      <c r="ABZ116" s="3"/>
      <c r="ACA116" s="3"/>
      <c r="ACB116" s="3"/>
      <c r="ACC116" s="3"/>
      <c r="ACD116" s="3"/>
      <c r="ACE116" s="3"/>
      <c r="ACF116" s="3"/>
      <c r="ACG116" s="3"/>
      <c r="ACH116" s="3"/>
      <c r="ACI116" s="3"/>
      <c r="ACJ116" s="3"/>
      <c r="ACK116" s="3"/>
      <c r="ACL116" s="3"/>
      <c r="ACM116" s="3"/>
      <c r="ACN116" s="3"/>
      <c r="ACO116" s="3"/>
      <c r="ACP116" s="3"/>
      <c r="ACQ116" s="3"/>
      <c r="ACR116" s="3"/>
      <c r="ACS116" s="3"/>
      <c r="ACT116" s="3"/>
      <c r="ACU116" s="3"/>
      <c r="ACV116" s="3"/>
      <c r="ACW116" s="3"/>
      <c r="ACX116" s="3"/>
      <c r="ACY116" s="3"/>
      <c r="ACZ116" s="3"/>
      <c r="ADA116" s="3"/>
      <c r="ADB116" s="3"/>
      <c r="ADC116" s="3"/>
      <c r="ADD116" s="3"/>
      <c r="ADE116" s="3"/>
      <c r="ADF116" s="3"/>
      <c r="ADG116" s="3"/>
      <c r="ADH116" s="3"/>
      <c r="ADI116" s="3"/>
      <c r="ADJ116" s="3"/>
      <c r="ADK116" s="3"/>
      <c r="ADL116" s="3"/>
      <c r="ADM116" s="3"/>
      <c r="ADN116" s="3"/>
      <c r="ADO116" s="3"/>
      <c r="ADP116" s="3"/>
      <c r="ADQ116" s="3"/>
      <c r="ADR116" s="3"/>
      <c r="ADS116" s="3"/>
      <c r="ADT116" s="3"/>
      <c r="ADU116" s="3"/>
      <c r="ADV116" s="3"/>
      <c r="ADW116" s="3"/>
      <c r="ADX116" s="3"/>
      <c r="ADY116" s="3"/>
      <c r="ADZ116" s="3"/>
      <c r="AEA116" s="3"/>
      <c r="AEB116" s="3"/>
      <c r="AEC116" s="3"/>
      <c r="AED116" s="3"/>
      <c r="AEE116" s="3"/>
      <c r="AEF116" s="3"/>
      <c r="AEG116" s="3"/>
      <c r="AEH116" s="3"/>
      <c r="AEI116" s="3"/>
      <c r="AEJ116" s="3"/>
      <c r="AEK116" s="3"/>
      <c r="AEL116" s="3"/>
      <c r="AEM116" s="3"/>
      <c r="AEN116" s="3"/>
      <c r="AEO116" s="3"/>
      <c r="AEP116" s="3"/>
      <c r="AEQ116" s="3"/>
      <c r="AER116" s="3"/>
      <c r="AES116" s="3"/>
      <c r="AET116" s="3"/>
      <c r="AEU116" s="3"/>
      <c r="AEV116" s="3"/>
      <c r="AEW116" s="3"/>
      <c r="AEX116" s="3"/>
      <c r="AEY116" s="3"/>
      <c r="AEZ116" s="3"/>
      <c r="AFA116" s="3"/>
      <c r="AFB116" s="3"/>
      <c r="AFC116" s="3"/>
      <c r="AFD116" s="3"/>
      <c r="AFE116" s="3"/>
      <c r="AFF116" s="3"/>
      <c r="AFG116" s="3"/>
      <c r="AFH116" s="3"/>
      <c r="AFI116" s="3"/>
      <c r="AFJ116" s="3"/>
      <c r="AFK116" s="3"/>
      <c r="AFL116" s="3"/>
      <c r="AFM116" s="3"/>
      <c r="AFN116" s="3"/>
      <c r="AFO116" s="3"/>
      <c r="AFP116" s="3"/>
      <c r="AFQ116" s="3"/>
      <c r="AFR116" s="3"/>
      <c r="AFS116" s="3"/>
      <c r="AFT116" s="3"/>
      <c r="AFU116" s="3"/>
      <c r="AFV116" s="3"/>
      <c r="AFW116" s="3"/>
      <c r="AFX116" s="3"/>
      <c r="AFY116" s="3"/>
      <c r="AFZ116" s="3"/>
      <c r="AGA116" s="3"/>
      <c r="AGB116" s="3"/>
      <c r="AGC116" s="3"/>
      <c r="AGD116" s="3"/>
      <c r="AGE116" s="3"/>
      <c r="AGF116" s="3"/>
      <c r="AGG116" s="3"/>
      <c r="AGH116" s="3"/>
      <c r="AGI116" s="3"/>
      <c r="AGJ116" s="3"/>
      <c r="AGK116" s="3"/>
      <c r="AGL116" s="3"/>
      <c r="AGM116" s="3"/>
      <c r="AGN116" s="3"/>
      <c r="AGO116" s="3"/>
      <c r="AGP116" s="3"/>
      <c r="AGQ116" s="3"/>
      <c r="AGR116" s="3"/>
      <c r="AGS116" s="3"/>
      <c r="AGT116" s="3"/>
      <c r="AGU116" s="3"/>
      <c r="AGV116" s="3"/>
      <c r="AGW116" s="3"/>
      <c r="AGX116" s="3"/>
      <c r="AGY116" s="3"/>
      <c r="AGZ116" s="3"/>
      <c r="AHA116" s="3"/>
      <c r="AHB116" s="3"/>
      <c r="AHC116" s="3"/>
      <c r="AHD116" s="3"/>
      <c r="AHE116" s="3"/>
      <c r="AHF116" s="3"/>
      <c r="AHG116" s="3"/>
      <c r="AHH116" s="3"/>
      <c r="AHI116" s="3"/>
      <c r="AHJ116" s="3"/>
      <c r="AHK116" s="3"/>
      <c r="AHL116" s="3"/>
      <c r="AHM116" s="3"/>
      <c r="AHN116" s="3"/>
      <c r="AHO116" s="3"/>
      <c r="AHP116" s="3"/>
      <c r="AHQ116" s="3"/>
      <c r="AHR116" s="3"/>
      <c r="AHS116" s="3"/>
      <c r="AHT116" s="3"/>
      <c r="AHU116" s="3"/>
      <c r="AHV116" s="3"/>
      <c r="AHW116" s="3"/>
      <c r="AHX116" s="3"/>
      <c r="AHY116" s="3"/>
      <c r="AHZ116" s="3"/>
      <c r="AIA116" s="3"/>
      <c r="AIB116" s="3"/>
      <c r="AIC116" s="3"/>
      <c r="AID116" s="3"/>
      <c r="AIE116" s="3"/>
      <c r="AIF116" s="3"/>
      <c r="AIG116" s="3"/>
      <c r="AIH116" s="3"/>
      <c r="AII116" s="3"/>
      <c r="AIJ116" s="3"/>
      <c r="AIK116" s="3"/>
      <c r="AIL116" s="3"/>
      <c r="AIM116" s="3"/>
      <c r="AIN116" s="3"/>
      <c r="AIO116" s="3"/>
      <c r="AIP116" s="3"/>
      <c r="AIQ116" s="3"/>
      <c r="AIR116" s="3"/>
      <c r="AIS116" s="3"/>
      <c r="AIT116" s="3"/>
      <c r="AIU116" s="3"/>
      <c r="AIV116" s="3"/>
      <c r="AIW116" s="3"/>
      <c r="AIX116" s="3"/>
      <c r="AIY116" s="3"/>
      <c r="AIZ116" s="3"/>
      <c r="AJA116" s="3"/>
      <c r="AJB116" s="3"/>
      <c r="AJC116" s="3"/>
      <c r="AJD116" s="3"/>
      <c r="AJE116" s="3"/>
      <c r="AJF116" s="3"/>
      <c r="AJG116" s="3"/>
      <c r="AJH116" s="3"/>
      <c r="AJI116" s="3"/>
      <c r="AJJ116" s="3"/>
      <c r="AJK116" s="3"/>
      <c r="AJL116" s="3"/>
      <c r="AJM116" s="3"/>
      <c r="AJN116" s="3"/>
      <c r="AJO116" s="3"/>
      <c r="AJP116" s="3"/>
      <c r="AJQ116" s="3"/>
      <c r="AJR116" s="3"/>
      <c r="AJS116" s="3"/>
      <c r="AJT116" s="3"/>
      <c r="AJU116" s="3"/>
      <c r="AJV116" s="3"/>
      <c r="AJW116" s="3"/>
      <c r="AJX116" s="3"/>
    </row>
    <row r="117" spans="1:960" ht="83.25" customHeight="1" x14ac:dyDescent="0.25">
      <c r="A117" s="244"/>
      <c r="B117" s="230"/>
      <c r="C117" s="22" t="s">
        <v>15</v>
      </c>
      <c r="D117" s="4" t="s">
        <v>216</v>
      </c>
      <c r="E117" s="260"/>
      <c r="F117" s="63"/>
      <c r="G117" s="210"/>
      <c r="H117" s="225"/>
      <c r="I117" s="65"/>
      <c r="J117" s="220"/>
      <c r="K117" s="82" t="s">
        <v>4</v>
      </c>
      <c r="L117" s="46">
        <f t="shared" ref="L117:L123" si="9">IF(K117="Si",1,IF(K117="No",0,"error"))</f>
        <v>1</v>
      </c>
      <c r="M117" s="215"/>
      <c r="N117" s="87"/>
      <c r="O117" s="87"/>
      <c r="P117" s="87"/>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row>
    <row r="118" spans="1:960" ht="60" customHeight="1" x14ac:dyDescent="0.25">
      <c r="A118" s="244"/>
      <c r="B118" s="230"/>
      <c r="C118" s="22" t="s">
        <v>18</v>
      </c>
      <c r="D118" s="4" t="s">
        <v>217</v>
      </c>
      <c r="E118" s="260"/>
      <c r="F118" s="64"/>
      <c r="G118" s="210"/>
      <c r="H118" s="225"/>
      <c r="I118" s="66"/>
      <c r="J118" s="220"/>
      <c r="K118" s="76" t="s">
        <v>4</v>
      </c>
      <c r="L118" s="46">
        <f t="shared" si="9"/>
        <v>1</v>
      </c>
      <c r="M118" s="215"/>
      <c r="N118" s="87"/>
      <c r="O118" s="87"/>
      <c r="P118" s="87"/>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row>
    <row r="119" spans="1:960" ht="409.5" customHeight="1" x14ac:dyDescent="0.25">
      <c r="A119" s="245"/>
      <c r="B119" s="230"/>
      <c r="C119" s="57" t="s">
        <v>20</v>
      </c>
      <c r="D119" s="23" t="s">
        <v>218</v>
      </c>
      <c r="E119" s="260"/>
      <c r="F119" s="49" t="s">
        <v>222</v>
      </c>
      <c r="G119" s="210"/>
      <c r="H119" s="198"/>
      <c r="I119" s="14" t="s">
        <v>344</v>
      </c>
      <c r="J119" s="220"/>
      <c r="K119" s="77" t="s">
        <v>4</v>
      </c>
      <c r="L119" s="79">
        <f t="shared" si="9"/>
        <v>1</v>
      </c>
      <c r="M119" s="215"/>
      <c r="N119" s="87"/>
      <c r="O119" s="87"/>
      <c r="P119" s="87"/>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row>
    <row r="120" spans="1:960" ht="137.25" customHeight="1" x14ac:dyDescent="0.25">
      <c r="A120" s="243" t="s">
        <v>380</v>
      </c>
      <c r="B120" s="20" t="s">
        <v>219</v>
      </c>
      <c r="C120" s="22" t="s">
        <v>27</v>
      </c>
      <c r="D120" s="4" t="s">
        <v>220</v>
      </c>
      <c r="E120" s="20" t="s">
        <v>221</v>
      </c>
      <c r="F120" s="59" t="s">
        <v>225</v>
      </c>
      <c r="G120" s="141" t="s">
        <v>429</v>
      </c>
      <c r="H120" s="17" t="s">
        <v>393</v>
      </c>
      <c r="I120" s="17"/>
      <c r="J120" s="113"/>
      <c r="K120" s="82" t="s">
        <v>469</v>
      </c>
      <c r="L120" s="40">
        <f t="shared" si="9"/>
        <v>0</v>
      </c>
      <c r="M120" s="173" t="s">
        <v>477</v>
      </c>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row>
    <row r="121" spans="1:960" ht="183" customHeight="1" x14ac:dyDescent="0.25">
      <c r="A121" s="244"/>
      <c r="B121" s="20" t="s">
        <v>223</v>
      </c>
      <c r="C121" s="22" t="s">
        <v>27</v>
      </c>
      <c r="D121" s="4" t="s">
        <v>224</v>
      </c>
      <c r="E121" s="5"/>
      <c r="F121" s="59" t="s">
        <v>229</v>
      </c>
      <c r="G121" s="34" t="s">
        <v>430</v>
      </c>
      <c r="H121" s="17" t="s">
        <v>393</v>
      </c>
      <c r="I121" s="17"/>
      <c r="J121" s="113"/>
      <c r="K121" s="82" t="s">
        <v>305</v>
      </c>
      <c r="L121" s="40">
        <f t="shared" si="9"/>
        <v>1</v>
      </c>
      <c r="M121" s="173" t="s">
        <v>478</v>
      </c>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row>
    <row r="122" spans="1:960" ht="132.75" customHeight="1" x14ac:dyDescent="0.25">
      <c r="A122" s="244"/>
      <c r="B122" s="55" t="s">
        <v>226</v>
      </c>
      <c r="C122" s="58" t="s">
        <v>27</v>
      </c>
      <c r="D122" s="64" t="s">
        <v>227</v>
      </c>
      <c r="E122" s="20" t="s">
        <v>228</v>
      </c>
      <c r="F122" s="4" t="s">
        <v>233</v>
      </c>
      <c r="G122" s="73" t="s">
        <v>430</v>
      </c>
      <c r="H122" s="17" t="s">
        <v>393</v>
      </c>
      <c r="I122" s="15"/>
      <c r="J122" s="113"/>
      <c r="K122" s="82" t="s">
        <v>306</v>
      </c>
      <c r="L122" s="40">
        <f t="shared" si="9"/>
        <v>1</v>
      </c>
      <c r="M122" s="172" t="s">
        <v>449</v>
      </c>
      <c r="N122" s="3"/>
      <c r="O122" s="3"/>
      <c r="P122" s="87"/>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row>
    <row r="123" spans="1:960" ht="84" customHeight="1" x14ac:dyDescent="0.25">
      <c r="A123" s="244"/>
      <c r="B123" s="53" t="s">
        <v>230</v>
      </c>
      <c r="C123" s="22" t="s">
        <v>27</v>
      </c>
      <c r="D123" s="4" t="s">
        <v>231</v>
      </c>
      <c r="E123" s="55" t="s">
        <v>232</v>
      </c>
      <c r="F123" s="64"/>
      <c r="G123" s="67" t="s">
        <v>315</v>
      </c>
      <c r="H123" s="16" t="s">
        <v>393</v>
      </c>
      <c r="I123" s="16"/>
      <c r="J123" s="143"/>
      <c r="K123" s="85" t="s">
        <v>4</v>
      </c>
      <c r="L123" s="46">
        <f t="shared" si="9"/>
        <v>1</v>
      </c>
      <c r="M123" s="173" t="s">
        <v>435</v>
      </c>
      <c r="N123" s="87"/>
      <c r="O123" s="87"/>
      <c r="P123" s="87"/>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row>
    <row r="124" spans="1:960" ht="183" customHeight="1" x14ac:dyDescent="0.25">
      <c r="A124" s="245"/>
      <c r="B124" s="55"/>
      <c r="C124" s="22" t="s">
        <v>27</v>
      </c>
      <c r="D124" s="4" t="s">
        <v>234</v>
      </c>
      <c r="E124" s="20" t="s">
        <v>235</v>
      </c>
      <c r="F124" s="4" t="s">
        <v>239</v>
      </c>
      <c r="G124" s="34" t="s">
        <v>479</v>
      </c>
      <c r="H124" s="17" t="s">
        <v>393</v>
      </c>
      <c r="I124" s="17" t="s">
        <v>326</v>
      </c>
      <c r="J124" s="113"/>
      <c r="K124" s="82" t="s">
        <v>305</v>
      </c>
      <c r="L124" s="40">
        <v>1</v>
      </c>
      <c r="M124" s="173" t="s">
        <v>480</v>
      </c>
      <c r="N124" s="87"/>
      <c r="O124" s="87"/>
      <c r="P124" s="87"/>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c r="IX124" s="3"/>
      <c r="IY124" s="3"/>
      <c r="IZ124" s="3"/>
      <c r="JA124" s="3"/>
      <c r="JB124" s="3"/>
      <c r="JC124" s="3"/>
      <c r="JD124" s="3"/>
      <c r="JE124" s="3"/>
      <c r="JF124" s="3"/>
      <c r="JG124" s="3"/>
      <c r="JH124" s="3"/>
      <c r="JI124" s="3"/>
      <c r="JJ124" s="3"/>
      <c r="JK124" s="3"/>
      <c r="JL124" s="3"/>
      <c r="JM124" s="3"/>
      <c r="JN124" s="3"/>
      <c r="JO124" s="3"/>
      <c r="JP124" s="3"/>
      <c r="JQ124" s="3"/>
      <c r="JR124" s="3"/>
      <c r="JS124" s="3"/>
      <c r="JT124" s="3"/>
      <c r="JU124" s="3"/>
      <c r="JV124" s="3"/>
      <c r="JW124" s="3"/>
      <c r="JX124" s="3"/>
      <c r="JY124" s="3"/>
      <c r="JZ124" s="3"/>
      <c r="KA124" s="3"/>
      <c r="KB124" s="3"/>
      <c r="KC124" s="3"/>
      <c r="KD124" s="3"/>
      <c r="KE124" s="3"/>
      <c r="KF124" s="3"/>
      <c r="KG124" s="3"/>
      <c r="KH124" s="3"/>
      <c r="KI124" s="3"/>
      <c r="KJ124" s="3"/>
      <c r="KK124" s="3"/>
      <c r="KL124" s="3"/>
      <c r="KM124" s="3"/>
      <c r="KN124" s="3"/>
      <c r="KO124" s="3"/>
      <c r="KP124" s="3"/>
      <c r="KQ124" s="3"/>
      <c r="KR124" s="3"/>
      <c r="KS124" s="3"/>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c r="LS124" s="3"/>
      <c r="LT124" s="3"/>
      <c r="LU124" s="3"/>
      <c r="LV124" s="3"/>
      <c r="LW124" s="3"/>
      <c r="LX124" s="3"/>
      <c r="LY124" s="3"/>
      <c r="LZ124" s="3"/>
      <c r="MA124" s="3"/>
      <c r="MB124" s="3"/>
      <c r="MC124" s="3"/>
      <c r="MD124" s="3"/>
      <c r="ME124" s="3"/>
      <c r="MF124" s="3"/>
      <c r="MG124" s="3"/>
      <c r="MH124" s="3"/>
      <c r="MI124" s="3"/>
      <c r="MJ124" s="3"/>
      <c r="MK124" s="3"/>
      <c r="ML124" s="3"/>
      <c r="MM124" s="3"/>
      <c r="MN124" s="3"/>
      <c r="MO124" s="3"/>
      <c r="MP124" s="3"/>
      <c r="MQ124" s="3"/>
      <c r="MR124" s="3"/>
      <c r="MS124" s="3"/>
      <c r="MT124" s="3"/>
      <c r="MU124" s="3"/>
      <c r="MV124" s="3"/>
      <c r="MW124" s="3"/>
      <c r="MX124" s="3"/>
      <c r="MY124" s="3"/>
      <c r="MZ124" s="3"/>
      <c r="NA124" s="3"/>
      <c r="NB124" s="3"/>
      <c r="NC124" s="3"/>
      <c r="ND124" s="3"/>
      <c r="NE124" s="3"/>
      <c r="NF124" s="3"/>
      <c r="NG124" s="3"/>
      <c r="NH124" s="3"/>
      <c r="NI124" s="3"/>
      <c r="NJ124" s="3"/>
      <c r="NK124" s="3"/>
      <c r="NL124" s="3"/>
      <c r="NM124" s="3"/>
      <c r="NN124" s="3"/>
      <c r="NO124" s="3"/>
      <c r="NP124" s="3"/>
      <c r="NQ124" s="3"/>
      <c r="NR124" s="3"/>
      <c r="NS124" s="3"/>
      <c r="NT124" s="3"/>
      <c r="NU124" s="3"/>
      <c r="NV124" s="3"/>
      <c r="NW124" s="3"/>
      <c r="NX124" s="3"/>
      <c r="NY124" s="3"/>
      <c r="NZ124" s="3"/>
      <c r="OA124" s="3"/>
      <c r="OB124" s="3"/>
      <c r="OC124" s="3"/>
      <c r="OD124" s="3"/>
      <c r="OE124" s="3"/>
      <c r="OF124" s="3"/>
      <c r="OG124" s="3"/>
      <c r="OH124" s="3"/>
      <c r="OI124" s="3"/>
      <c r="OJ124" s="3"/>
      <c r="OK124" s="3"/>
      <c r="OL124" s="3"/>
      <c r="OM124" s="3"/>
      <c r="ON124" s="3"/>
      <c r="OO124" s="3"/>
      <c r="OP124" s="3"/>
      <c r="OQ124" s="3"/>
      <c r="OR124" s="3"/>
      <c r="OS124" s="3"/>
      <c r="OT124" s="3"/>
      <c r="OU124" s="3"/>
      <c r="OV124" s="3"/>
      <c r="OW124" s="3"/>
      <c r="OX124" s="3"/>
      <c r="OY124" s="3"/>
      <c r="OZ124" s="3"/>
      <c r="PA124" s="3"/>
      <c r="PB124" s="3"/>
      <c r="PC124" s="3"/>
      <c r="PD124" s="3"/>
      <c r="PE124" s="3"/>
      <c r="PF124" s="3"/>
      <c r="PG124" s="3"/>
      <c r="PH124" s="3"/>
      <c r="PI124" s="3"/>
      <c r="PJ124" s="3"/>
      <c r="PK124" s="3"/>
      <c r="PL124" s="3"/>
      <c r="PM124" s="3"/>
      <c r="PN124" s="3"/>
      <c r="PO124" s="3"/>
      <c r="PP124" s="3"/>
      <c r="PQ124" s="3"/>
      <c r="PR124" s="3"/>
      <c r="PS124" s="3"/>
      <c r="PT124" s="3"/>
      <c r="PU124" s="3"/>
      <c r="PV124" s="3"/>
      <c r="PW124" s="3"/>
      <c r="PX124" s="3"/>
      <c r="PY124" s="3"/>
      <c r="PZ124" s="3"/>
      <c r="QA124" s="3"/>
      <c r="QB124" s="3"/>
      <c r="QC124" s="3"/>
      <c r="QD124" s="3"/>
      <c r="QE124" s="3"/>
      <c r="QF124" s="3"/>
      <c r="QG124" s="3"/>
      <c r="QH124" s="3"/>
      <c r="QI124" s="3"/>
      <c r="QJ124" s="3"/>
      <c r="QK124" s="3"/>
      <c r="QL124" s="3"/>
      <c r="QM124" s="3"/>
      <c r="QN124" s="3"/>
      <c r="QO124" s="3"/>
      <c r="QP124" s="3"/>
      <c r="QQ124" s="3"/>
      <c r="QR124" s="3"/>
      <c r="QS124" s="3"/>
      <c r="QT124" s="3"/>
      <c r="QU124" s="3"/>
      <c r="QV124" s="3"/>
      <c r="QW124" s="3"/>
      <c r="QX124" s="3"/>
      <c r="QY124" s="3"/>
      <c r="QZ124" s="3"/>
      <c r="RA124" s="3"/>
      <c r="RB124" s="3"/>
      <c r="RC124" s="3"/>
      <c r="RD124" s="3"/>
      <c r="RE124" s="3"/>
      <c r="RF124" s="3"/>
      <c r="RG124" s="3"/>
      <c r="RH124" s="3"/>
      <c r="RI124" s="3"/>
      <c r="RJ124" s="3"/>
      <c r="RK124" s="3"/>
      <c r="RL124" s="3"/>
      <c r="RM124" s="3"/>
      <c r="RN124" s="3"/>
      <c r="RO124" s="3"/>
      <c r="RP124" s="3"/>
      <c r="RQ124" s="3"/>
      <c r="RR124" s="3"/>
      <c r="RS124" s="3"/>
      <c r="RT124" s="3"/>
      <c r="RU124" s="3"/>
      <c r="RV124" s="3"/>
      <c r="RW124" s="3"/>
      <c r="RX124" s="3"/>
      <c r="RY124" s="3"/>
      <c r="RZ124" s="3"/>
      <c r="SA124" s="3"/>
      <c r="SB124" s="3"/>
      <c r="SC124" s="3"/>
      <c r="SD124" s="3"/>
      <c r="SE124" s="3"/>
      <c r="SF124" s="3"/>
      <c r="SG124" s="3"/>
      <c r="SH124" s="3"/>
      <c r="SI124" s="3"/>
      <c r="SJ124" s="3"/>
      <c r="SK124" s="3"/>
      <c r="SL124" s="3"/>
      <c r="SM124" s="3"/>
      <c r="SN124" s="3"/>
      <c r="SO124" s="3"/>
      <c r="SP124" s="3"/>
      <c r="SQ124" s="3"/>
      <c r="SR124" s="3"/>
      <c r="SS124" s="3"/>
      <c r="ST124" s="3"/>
      <c r="SU124" s="3"/>
      <c r="SV124" s="3"/>
      <c r="SW124" s="3"/>
      <c r="SX124" s="3"/>
      <c r="SY124" s="3"/>
      <c r="SZ124" s="3"/>
      <c r="TA124" s="3"/>
      <c r="TB124" s="3"/>
      <c r="TC124" s="3"/>
      <c r="TD124" s="3"/>
      <c r="TE124" s="3"/>
      <c r="TF124" s="3"/>
      <c r="TG124" s="3"/>
      <c r="TH124" s="3"/>
      <c r="TI124" s="3"/>
      <c r="TJ124" s="3"/>
      <c r="TK124" s="3"/>
      <c r="TL124" s="3"/>
      <c r="TM124" s="3"/>
      <c r="TN124" s="3"/>
      <c r="TO124" s="3"/>
      <c r="TP124" s="3"/>
      <c r="TQ124" s="3"/>
      <c r="TR124" s="3"/>
      <c r="TS124" s="3"/>
      <c r="TT124" s="3"/>
      <c r="TU124" s="3"/>
      <c r="TV124" s="3"/>
      <c r="TW124" s="3"/>
      <c r="TX124" s="3"/>
      <c r="TY124" s="3"/>
      <c r="TZ124" s="3"/>
      <c r="UA124" s="3"/>
      <c r="UB124" s="3"/>
      <c r="UC124" s="3"/>
      <c r="UD124" s="3"/>
      <c r="UE124" s="3"/>
      <c r="UF124" s="3"/>
      <c r="UG124" s="3"/>
      <c r="UH124" s="3"/>
      <c r="UI124" s="3"/>
      <c r="UJ124" s="3"/>
      <c r="UK124" s="3"/>
      <c r="UL124" s="3"/>
      <c r="UM124" s="3"/>
      <c r="UN124" s="3"/>
      <c r="UO124" s="3"/>
      <c r="UP124" s="3"/>
      <c r="UQ124" s="3"/>
      <c r="UR124" s="3"/>
      <c r="US124" s="3"/>
      <c r="UT124" s="3"/>
      <c r="UU124" s="3"/>
      <c r="UV124" s="3"/>
      <c r="UW124" s="3"/>
      <c r="UX124" s="3"/>
      <c r="UY124" s="3"/>
      <c r="UZ124" s="3"/>
      <c r="VA124" s="3"/>
      <c r="VB124" s="3"/>
      <c r="VC124" s="3"/>
      <c r="VD124" s="3"/>
      <c r="VE124" s="3"/>
      <c r="VF124" s="3"/>
      <c r="VG124" s="3"/>
      <c r="VH124" s="3"/>
      <c r="VI124" s="3"/>
      <c r="VJ124" s="3"/>
      <c r="VK124" s="3"/>
      <c r="VL124" s="3"/>
      <c r="VM124" s="3"/>
      <c r="VN124" s="3"/>
      <c r="VO124" s="3"/>
      <c r="VP124" s="3"/>
      <c r="VQ124" s="3"/>
      <c r="VR124" s="3"/>
      <c r="VS124" s="3"/>
      <c r="VT124" s="3"/>
      <c r="VU124" s="3"/>
      <c r="VV124" s="3"/>
      <c r="VW124" s="3"/>
      <c r="VX124" s="3"/>
      <c r="VY124" s="3"/>
      <c r="VZ124" s="3"/>
      <c r="WA124" s="3"/>
      <c r="WB124" s="3"/>
      <c r="WC124" s="3"/>
      <c r="WD124" s="3"/>
      <c r="WE124" s="3"/>
      <c r="WF124" s="3"/>
      <c r="WG124" s="3"/>
      <c r="WH124" s="3"/>
      <c r="WI124" s="3"/>
      <c r="WJ124" s="3"/>
      <c r="WK124" s="3"/>
      <c r="WL124" s="3"/>
      <c r="WM124" s="3"/>
      <c r="WN124" s="3"/>
      <c r="WO124" s="3"/>
      <c r="WP124" s="3"/>
      <c r="WQ124" s="3"/>
      <c r="WR124" s="3"/>
      <c r="WS124" s="3"/>
      <c r="WT124" s="3"/>
      <c r="WU124" s="3"/>
      <c r="WV124" s="3"/>
      <c r="WW124" s="3"/>
      <c r="WX124" s="3"/>
      <c r="WY124" s="3"/>
      <c r="WZ124" s="3"/>
      <c r="XA124" s="3"/>
      <c r="XB124" s="3"/>
      <c r="XC124" s="3"/>
      <c r="XD124" s="3"/>
      <c r="XE124" s="3"/>
      <c r="XF124" s="3"/>
      <c r="XG124" s="3"/>
      <c r="XH124" s="3"/>
      <c r="XI124" s="3"/>
      <c r="XJ124" s="3"/>
      <c r="XK124" s="3"/>
      <c r="XL124" s="3"/>
      <c r="XM124" s="3"/>
      <c r="XN124" s="3"/>
      <c r="XO124" s="3"/>
      <c r="XP124" s="3"/>
      <c r="XQ124" s="3"/>
      <c r="XR124" s="3"/>
      <c r="XS124" s="3"/>
      <c r="XT124" s="3"/>
      <c r="XU124" s="3"/>
      <c r="XV124" s="3"/>
      <c r="XW124" s="3"/>
      <c r="XX124" s="3"/>
      <c r="XY124" s="3"/>
      <c r="XZ124" s="3"/>
      <c r="YA124" s="3"/>
      <c r="YB124" s="3"/>
      <c r="YC124" s="3"/>
      <c r="YD124" s="3"/>
      <c r="YE124" s="3"/>
      <c r="YF124" s="3"/>
      <c r="YG124" s="3"/>
      <c r="YH124" s="3"/>
      <c r="YI124" s="3"/>
      <c r="YJ124" s="3"/>
      <c r="YK124" s="3"/>
      <c r="YL124" s="3"/>
      <c r="YM124" s="3"/>
      <c r="YN124" s="3"/>
      <c r="YO124" s="3"/>
      <c r="YP124" s="3"/>
      <c r="YQ124" s="3"/>
      <c r="YR124" s="3"/>
      <c r="YS124" s="3"/>
      <c r="YT124" s="3"/>
      <c r="YU124" s="3"/>
      <c r="YV124" s="3"/>
      <c r="YW124" s="3"/>
      <c r="YX124" s="3"/>
      <c r="YY124" s="3"/>
      <c r="YZ124" s="3"/>
      <c r="ZA124" s="3"/>
      <c r="ZB124" s="3"/>
      <c r="ZC124" s="3"/>
      <c r="ZD124" s="3"/>
      <c r="ZE124" s="3"/>
      <c r="ZF124" s="3"/>
      <c r="ZG124" s="3"/>
      <c r="ZH124" s="3"/>
      <c r="ZI124" s="3"/>
      <c r="ZJ124" s="3"/>
      <c r="ZK124" s="3"/>
      <c r="ZL124" s="3"/>
      <c r="ZM124" s="3"/>
      <c r="ZN124" s="3"/>
      <c r="ZO124" s="3"/>
      <c r="ZP124" s="3"/>
      <c r="ZQ124" s="3"/>
      <c r="ZR124" s="3"/>
      <c r="ZS124" s="3"/>
      <c r="ZT124" s="3"/>
      <c r="ZU124" s="3"/>
      <c r="ZV124" s="3"/>
      <c r="ZW124" s="3"/>
      <c r="ZX124" s="3"/>
      <c r="ZY124" s="3"/>
      <c r="ZZ124" s="3"/>
      <c r="AAA124" s="3"/>
      <c r="AAB124" s="3"/>
      <c r="AAC124" s="3"/>
      <c r="AAD124" s="3"/>
      <c r="AAE124" s="3"/>
      <c r="AAF124" s="3"/>
      <c r="AAG124" s="3"/>
      <c r="AAH124" s="3"/>
      <c r="AAI124" s="3"/>
      <c r="AAJ124" s="3"/>
      <c r="AAK124" s="3"/>
      <c r="AAL124" s="3"/>
      <c r="AAM124" s="3"/>
      <c r="AAN124" s="3"/>
      <c r="AAO124" s="3"/>
      <c r="AAP124" s="3"/>
      <c r="AAQ124" s="3"/>
      <c r="AAR124" s="3"/>
      <c r="AAS124" s="3"/>
      <c r="AAT124" s="3"/>
      <c r="AAU124" s="3"/>
      <c r="AAV124" s="3"/>
      <c r="AAW124" s="3"/>
      <c r="AAX124" s="3"/>
      <c r="AAY124" s="3"/>
      <c r="AAZ124" s="3"/>
      <c r="ABA124" s="3"/>
      <c r="ABB124" s="3"/>
      <c r="ABC124" s="3"/>
      <c r="ABD124" s="3"/>
      <c r="ABE124" s="3"/>
      <c r="ABF124" s="3"/>
      <c r="ABG124" s="3"/>
      <c r="ABH124" s="3"/>
      <c r="ABI124" s="3"/>
      <c r="ABJ124" s="3"/>
      <c r="ABK124" s="3"/>
      <c r="ABL124" s="3"/>
      <c r="ABM124" s="3"/>
      <c r="ABN124" s="3"/>
      <c r="ABO124" s="3"/>
      <c r="ABP124" s="3"/>
      <c r="ABQ124" s="3"/>
      <c r="ABR124" s="3"/>
      <c r="ABS124" s="3"/>
      <c r="ABT124" s="3"/>
      <c r="ABU124" s="3"/>
      <c r="ABV124" s="3"/>
      <c r="ABW124" s="3"/>
      <c r="ABX124" s="3"/>
      <c r="ABY124" s="3"/>
      <c r="ABZ124" s="3"/>
      <c r="ACA124" s="3"/>
      <c r="ACB124" s="3"/>
      <c r="ACC124" s="3"/>
      <c r="ACD124" s="3"/>
      <c r="ACE124" s="3"/>
      <c r="ACF124" s="3"/>
      <c r="ACG124" s="3"/>
      <c r="ACH124" s="3"/>
      <c r="ACI124" s="3"/>
      <c r="ACJ124" s="3"/>
      <c r="ACK124" s="3"/>
      <c r="ACL124" s="3"/>
      <c r="ACM124" s="3"/>
      <c r="ACN124" s="3"/>
      <c r="ACO124" s="3"/>
      <c r="ACP124" s="3"/>
      <c r="ACQ124" s="3"/>
      <c r="ACR124" s="3"/>
      <c r="ACS124" s="3"/>
      <c r="ACT124" s="3"/>
      <c r="ACU124" s="3"/>
      <c r="ACV124" s="3"/>
      <c r="ACW124" s="3"/>
      <c r="ACX124" s="3"/>
      <c r="ACY124" s="3"/>
      <c r="ACZ124" s="3"/>
      <c r="ADA124" s="3"/>
      <c r="ADB124" s="3"/>
      <c r="ADC124" s="3"/>
      <c r="ADD124" s="3"/>
      <c r="ADE124" s="3"/>
      <c r="ADF124" s="3"/>
      <c r="ADG124" s="3"/>
      <c r="ADH124" s="3"/>
      <c r="ADI124" s="3"/>
      <c r="ADJ124" s="3"/>
      <c r="ADK124" s="3"/>
      <c r="ADL124" s="3"/>
      <c r="ADM124" s="3"/>
      <c r="ADN124" s="3"/>
      <c r="ADO124" s="3"/>
      <c r="ADP124" s="3"/>
      <c r="ADQ124" s="3"/>
      <c r="ADR124" s="3"/>
      <c r="ADS124" s="3"/>
      <c r="ADT124" s="3"/>
      <c r="ADU124" s="3"/>
      <c r="ADV124" s="3"/>
      <c r="ADW124" s="3"/>
      <c r="ADX124" s="3"/>
      <c r="ADY124" s="3"/>
      <c r="ADZ124" s="3"/>
      <c r="AEA124" s="3"/>
      <c r="AEB124" s="3"/>
      <c r="AEC124" s="3"/>
      <c r="AED124" s="3"/>
      <c r="AEE124" s="3"/>
      <c r="AEF124" s="3"/>
      <c r="AEG124" s="3"/>
      <c r="AEH124" s="3"/>
      <c r="AEI124" s="3"/>
      <c r="AEJ124" s="3"/>
      <c r="AEK124" s="3"/>
      <c r="AEL124" s="3"/>
      <c r="AEM124" s="3"/>
      <c r="AEN124" s="3"/>
      <c r="AEO124" s="3"/>
      <c r="AEP124" s="3"/>
      <c r="AEQ124" s="3"/>
      <c r="AER124" s="3"/>
      <c r="AES124" s="3"/>
      <c r="AET124" s="3"/>
      <c r="AEU124" s="3"/>
      <c r="AEV124" s="3"/>
      <c r="AEW124" s="3"/>
      <c r="AEX124" s="3"/>
      <c r="AEY124" s="3"/>
      <c r="AEZ124" s="3"/>
      <c r="AFA124" s="3"/>
      <c r="AFB124" s="3"/>
      <c r="AFC124" s="3"/>
      <c r="AFD124" s="3"/>
      <c r="AFE124" s="3"/>
      <c r="AFF124" s="3"/>
      <c r="AFG124" s="3"/>
      <c r="AFH124" s="3"/>
      <c r="AFI124" s="3"/>
      <c r="AFJ124" s="3"/>
      <c r="AFK124" s="3"/>
      <c r="AFL124" s="3"/>
      <c r="AFM124" s="3"/>
      <c r="AFN124" s="3"/>
      <c r="AFO124" s="3"/>
      <c r="AFP124" s="3"/>
      <c r="AFQ124" s="3"/>
      <c r="AFR124" s="3"/>
      <c r="AFS124" s="3"/>
      <c r="AFT124" s="3"/>
      <c r="AFU124" s="3"/>
      <c r="AFV124" s="3"/>
      <c r="AFW124" s="3"/>
      <c r="AFX124" s="3"/>
      <c r="AFY124" s="3"/>
      <c r="AFZ124" s="3"/>
      <c r="AGA124" s="3"/>
      <c r="AGB124" s="3"/>
      <c r="AGC124" s="3"/>
      <c r="AGD124" s="3"/>
      <c r="AGE124" s="3"/>
      <c r="AGF124" s="3"/>
      <c r="AGG124" s="3"/>
      <c r="AGH124" s="3"/>
      <c r="AGI124" s="3"/>
      <c r="AGJ124" s="3"/>
      <c r="AGK124" s="3"/>
      <c r="AGL124" s="3"/>
      <c r="AGM124" s="3"/>
      <c r="AGN124" s="3"/>
      <c r="AGO124" s="3"/>
      <c r="AGP124" s="3"/>
      <c r="AGQ124" s="3"/>
      <c r="AGR124" s="3"/>
      <c r="AGS124" s="3"/>
      <c r="AGT124" s="3"/>
      <c r="AGU124" s="3"/>
      <c r="AGV124" s="3"/>
      <c r="AGW124" s="3"/>
      <c r="AGX124" s="3"/>
      <c r="AGY124" s="3"/>
      <c r="AGZ124" s="3"/>
      <c r="AHA124" s="3"/>
      <c r="AHB124" s="3"/>
      <c r="AHC124" s="3"/>
      <c r="AHD124" s="3"/>
      <c r="AHE124" s="3"/>
      <c r="AHF124" s="3"/>
      <c r="AHG124" s="3"/>
      <c r="AHH124" s="3"/>
      <c r="AHI124" s="3"/>
      <c r="AHJ124" s="3"/>
      <c r="AHK124" s="3"/>
      <c r="AHL124" s="3"/>
      <c r="AHM124" s="3"/>
      <c r="AHN124" s="3"/>
      <c r="AHO124" s="3"/>
      <c r="AHP124" s="3"/>
      <c r="AHQ124" s="3"/>
      <c r="AHR124" s="3"/>
      <c r="AHS124" s="3"/>
      <c r="AHT124" s="3"/>
      <c r="AHU124" s="3"/>
      <c r="AHV124" s="3"/>
      <c r="AHW124" s="3"/>
      <c r="AHX124" s="3"/>
      <c r="AHY124" s="3"/>
      <c r="AHZ124" s="3"/>
      <c r="AIA124" s="3"/>
      <c r="AIB124" s="3"/>
      <c r="AIC124" s="3"/>
      <c r="AID124" s="3"/>
      <c r="AIE124" s="3"/>
      <c r="AIF124" s="3"/>
      <c r="AIG124" s="3"/>
      <c r="AIH124" s="3"/>
      <c r="AII124" s="3"/>
      <c r="AIJ124" s="3"/>
      <c r="AIK124" s="3"/>
      <c r="AIL124" s="3"/>
      <c r="AIM124" s="3"/>
      <c r="AIN124" s="3"/>
      <c r="AIO124" s="3"/>
      <c r="AIP124" s="3"/>
      <c r="AIQ124" s="3"/>
      <c r="AIR124" s="3"/>
      <c r="AIS124" s="3"/>
      <c r="AIT124" s="3"/>
      <c r="AIU124" s="3"/>
      <c r="AIV124" s="3"/>
      <c r="AIW124" s="3"/>
      <c r="AIX124" s="3"/>
      <c r="AIY124" s="3"/>
      <c r="AIZ124" s="3"/>
      <c r="AJA124" s="3"/>
      <c r="AJB124" s="3"/>
      <c r="AJC124" s="3"/>
      <c r="AJD124" s="3"/>
      <c r="AJE124" s="3"/>
      <c r="AJF124" s="3"/>
      <c r="AJG124" s="3"/>
      <c r="AJH124" s="3"/>
      <c r="AJI124" s="3"/>
      <c r="AJJ124" s="3"/>
      <c r="AJK124" s="3"/>
      <c r="AJL124" s="3"/>
      <c r="AJM124" s="3"/>
      <c r="AJN124" s="3"/>
      <c r="AJO124" s="3"/>
      <c r="AJP124" s="3"/>
      <c r="AJQ124" s="3"/>
      <c r="AJR124" s="3"/>
      <c r="AJS124" s="3"/>
      <c r="AJT124" s="3"/>
      <c r="AJU124" s="3"/>
      <c r="AJV124" s="3"/>
      <c r="AJW124" s="3"/>
      <c r="AJX124" s="3"/>
    </row>
    <row r="125" spans="1:960" ht="27.4" customHeight="1" x14ac:dyDescent="0.25">
      <c r="A125" s="243" t="s">
        <v>381</v>
      </c>
      <c r="B125" s="192" t="s">
        <v>236</v>
      </c>
      <c r="C125" s="22"/>
      <c r="D125" s="4" t="s">
        <v>237</v>
      </c>
      <c r="E125" s="230" t="s">
        <v>238</v>
      </c>
      <c r="F125" s="63"/>
      <c r="G125" s="224" t="s">
        <v>431</v>
      </c>
      <c r="H125" s="225" t="s">
        <v>321</v>
      </c>
      <c r="I125" s="93"/>
      <c r="J125" s="219" t="s">
        <v>9</v>
      </c>
      <c r="K125" s="200" t="s">
        <v>306</v>
      </c>
      <c r="L125" s="202">
        <f t="shared" ref="L125" si="10">IF(K125="Si",1,IF(K125="No",0,"error"))</f>
        <v>1</v>
      </c>
      <c r="M125" s="214" t="s">
        <v>397</v>
      </c>
      <c r="N125" s="87"/>
      <c r="O125" s="87"/>
      <c r="P125" s="87"/>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c r="IW125" s="3"/>
      <c r="IX125" s="3"/>
      <c r="IY125" s="3"/>
      <c r="IZ125" s="3"/>
      <c r="JA125" s="3"/>
      <c r="JB125" s="3"/>
      <c r="JC125" s="3"/>
      <c r="JD125" s="3"/>
      <c r="JE125" s="3"/>
      <c r="JF125" s="3"/>
      <c r="JG125" s="3"/>
      <c r="JH125" s="3"/>
      <c r="JI125" s="3"/>
      <c r="JJ125" s="3"/>
      <c r="JK125" s="3"/>
      <c r="JL125" s="3"/>
      <c r="JM125" s="3"/>
      <c r="JN125" s="3"/>
      <c r="JO125" s="3"/>
      <c r="JP125" s="3"/>
      <c r="JQ125" s="3"/>
      <c r="JR125" s="3"/>
      <c r="JS125" s="3"/>
      <c r="JT125" s="3"/>
      <c r="JU125" s="3"/>
      <c r="JV125" s="3"/>
      <c r="JW125" s="3"/>
      <c r="JX125" s="3"/>
      <c r="JY125" s="3"/>
      <c r="JZ125" s="3"/>
      <c r="KA125" s="3"/>
      <c r="KB125" s="3"/>
      <c r="KC125" s="3"/>
      <c r="KD125" s="3"/>
      <c r="KE125" s="3"/>
      <c r="KF125" s="3"/>
      <c r="KG125" s="3"/>
      <c r="KH125" s="3"/>
      <c r="KI125" s="3"/>
      <c r="KJ125" s="3"/>
      <c r="KK125" s="3"/>
      <c r="KL125" s="3"/>
      <c r="KM125" s="3"/>
      <c r="KN125" s="3"/>
      <c r="KO125" s="3"/>
      <c r="KP125" s="3"/>
      <c r="KQ125" s="3"/>
      <c r="KR125" s="3"/>
      <c r="KS125" s="3"/>
      <c r="KT125" s="3"/>
      <c r="KU125" s="3"/>
      <c r="KV125" s="3"/>
      <c r="KW125" s="3"/>
      <c r="KX125" s="3"/>
      <c r="KY125" s="3"/>
      <c r="KZ125" s="3"/>
      <c r="LA125" s="3"/>
      <c r="LB125" s="3"/>
      <c r="LC125" s="3"/>
      <c r="LD125" s="3"/>
      <c r="LE125" s="3"/>
      <c r="LF125" s="3"/>
      <c r="LG125" s="3"/>
      <c r="LH125" s="3"/>
      <c r="LI125" s="3"/>
      <c r="LJ125" s="3"/>
      <c r="LK125" s="3"/>
      <c r="LL125" s="3"/>
      <c r="LM125" s="3"/>
      <c r="LN125" s="3"/>
      <c r="LO125" s="3"/>
      <c r="LP125" s="3"/>
      <c r="LQ125" s="3"/>
      <c r="LR125" s="3"/>
      <c r="LS125" s="3"/>
      <c r="LT125" s="3"/>
      <c r="LU125" s="3"/>
      <c r="LV125" s="3"/>
      <c r="LW125" s="3"/>
      <c r="LX125" s="3"/>
      <c r="LY125" s="3"/>
      <c r="LZ125" s="3"/>
      <c r="MA125" s="3"/>
      <c r="MB125" s="3"/>
      <c r="MC125" s="3"/>
      <c r="MD125" s="3"/>
      <c r="ME125" s="3"/>
      <c r="MF125" s="3"/>
      <c r="MG125" s="3"/>
      <c r="MH125" s="3"/>
      <c r="MI125" s="3"/>
      <c r="MJ125" s="3"/>
      <c r="MK125" s="3"/>
      <c r="ML125" s="3"/>
      <c r="MM125" s="3"/>
      <c r="MN125" s="3"/>
      <c r="MO125" s="3"/>
      <c r="MP125" s="3"/>
      <c r="MQ125" s="3"/>
      <c r="MR125" s="3"/>
      <c r="MS125" s="3"/>
      <c r="MT125" s="3"/>
      <c r="MU125" s="3"/>
      <c r="MV125" s="3"/>
      <c r="MW125" s="3"/>
      <c r="MX125" s="3"/>
      <c r="MY125" s="3"/>
      <c r="MZ125" s="3"/>
      <c r="NA125" s="3"/>
      <c r="NB125" s="3"/>
      <c r="NC125" s="3"/>
      <c r="ND125" s="3"/>
      <c r="NE125" s="3"/>
      <c r="NF125" s="3"/>
      <c r="NG125" s="3"/>
      <c r="NH125" s="3"/>
      <c r="NI125" s="3"/>
      <c r="NJ125" s="3"/>
      <c r="NK125" s="3"/>
      <c r="NL125" s="3"/>
      <c r="NM125" s="3"/>
      <c r="NN125" s="3"/>
      <c r="NO125" s="3"/>
      <c r="NP125" s="3"/>
      <c r="NQ125" s="3"/>
      <c r="NR125" s="3"/>
      <c r="NS125" s="3"/>
      <c r="NT125" s="3"/>
      <c r="NU125" s="3"/>
      <c r="NV125" s="3"/>
      <c r="NW125" s="3"/>
      <c r="NX125" s="3"/>
      <c r="NY125" s="3"/>
      <c r="NZ125" s="3"/>
      <c r="OA125" s="3"/>
      <c r="OB125" s="3"/>
      <c r="OC125" s="3"/>
      <c r="OD125" s="3"/>
      <c r="OE125" s="3"/>
      <c r="OF125" s="3"/>
      <c r="OG125" s="3"/>
      <c r="OH125" s="3"/>
      <c r="OI125" s="3"/>
      <c r="OJ125" s="3"/>
      <c r="OK125" s="3"/>
      <c r="OL125" s="3"/>
      <c r="OM125" s="3"/>
      <c r="ON125" s="3"/>
      <c r="OO125" s="3"/>
      <c r="OP125" s="3"/>
      <c r="OQ125" s="3"/>
      <c r="OR125" s="3"/>
      <c r="OS125" s="3"/>
      <c r="OT125" s="3"/>
      <c r="OU125" s="3"/>
      <c r="OV125" s="3"/>
      <c r="OW125" s="3"/>
      <c r="OX125" s="3"/>
      <c r="OY125" s="3"/>
      <c r="OZ125" s="3"/>
      <c r="PA125" s="3"/>
      <c r="PB125" s="3"/>
      <c r="PC125" s="3"/>
      <c r="PD125" s="3"/>
      <c r="PE125" s="3"/>
      <c r="PF125" s="3"/>
      <c r="PG125" s="3"/>
      <c r="PH125" s="3"/>
      <c r="PI125" s="3"/>
      <c r="PJ125" s="3"/>
      <c r="PK125" s="3"/>
      <c r="PL125" s="3"/>
      <c r="PM125" s="3"/>
      <c r="PN125" s="3"/>
      <c r="PO125" s="3"/>
      <c r="PP125" s="3"/>
      <c r="PQ125" s="3"/>
      <c r="PR125" s="3"/>
      <c r="PS125" s="3"/>
      <c r="PT125" s="3"/>
      <c r="PU125" s="3"/>
      <c r="PV125" s="3"/>
      <c r="PW125" s="3"/>
      <c r="PX125" s="3"/>
      <c r="PY125" s="3"/>
      <c r="PZ125" s="3"/>
      <c r="QA125" s="3"/>
      <c r="QB125" s="3"/>
      <c r="QC125" s="3"/>
      <c r="QD125" s="3"/>
      <c r="QE125" s="3"/>
      <c r="QF125" s="3"/>
      <c r="QG125" s="3"/>
      <c r="QH125" s="3"/>
      <c r="QI125" s="3"/>
      <c r="QJ125" s="3"/>
      <c r="QK125" s="3"/>
      <c r="QL125" s="3"/>
      <c r="QM125" s="3"/>
      <c r="QN125" s="3"/>
      <c r="QO125" s="3"/>
      <c r="QP125" s="3"/>
      <c r="QQ125" s="3"/>
      <c r="QR125" s="3"/>
      <c r="QS125" s="3"/>
      <c r="QT125" s="3"/>
      <c r="QU125" s="3"/>
      <c r="QV125" s="3"/>
      <c r="QW125" s="3"/>
      <c r="QX125" s="3"/>
      <c r="QY125" s="3"/>
      <c r="QZ125" s="3"/>
      <c r="RA125" s="3"/>
      <c r="RB125" s="3"/>
      <c r="RC125" s="3"/>
      <c r="RD125" s="3"/>
      <c r="RE125" s="3"/>
      <c r="RF125" s="3"/>
      <c r="RG125" s="3"/>
      <c r="RH125" s="3"/>
      <c r="RI125" s="3"/>
      <c r="RJ125" s="3"/>
      <c r="RK125" s="3"/>
      <c r="RL125" s="3"/>
      <c r="RM125" s="3"/>
      <c r="RN125" s="3"/>
      <c r="RO125" s="3"/>
      <c r="RP125" s="3"/>
      <c r="RQ125" s="3"/>
      <c r="RR125" s="3"/>
      <c r="RS125" s="3"/>
      <c r="RT125" s="3"/>
      <c r="RU125" s="3"/>
      <c r="RV125" s="3"/>
      <c r="RW125" s="3"/>
      <c r="RX125" s="3"/>
      <c r="RY125" s="3"/>
      <c r="RZ125" s="3"/>
      <c r="SA125" s="3"/>
      <c r="SB125" s="3"/>
      <c r="SC125" s="3"/>
      <c r="SD125" s="3"/>
      <c r="SE125" s="3"/>
      <c r="SF125" s="3"/>
      <c r="SG125" s="3"/>
      <c r="SH125" s="3"/>
      <c r="SI125" s="3"/>
      <c r="SJ125" s="3"/>
      <c r="SK125" s="3"/>
      <c r="SL125" s="3"/>
      <c r="SM125" s="3"/>
      <c r="SN125" s="3"/>
      <c r="SO125" s="3"/>
      <c r="SP125" s="3"/>
      <c r="SQ125" s="3"/>
      <c r="SR125" s="3"/>
      <c r="SS125" s="3"/>
      <c r="ST125" s="3"/>
      <c r="SU125" s="3"/>
      <c r="SV125" s="3"/>
      <c r="SW125" s="3"/>
      <c r="SX125" s="3"/>
      <c r="SY125" s="3"/>
      <c r="SZ125" s="3"/>
      <c r="TA125" s="3"/>
      <c r="TB125" s="3"/>
      <c r="TC125" s="3"/>
      <c r="TD125" s="3"/>
      <c r="TE125" s="3"/>
      <c r="TF125" s="3"/>
      <c r="TG125" s="3"/>
      <c r="TH125" s="3"/>
      <c r="TI125" s="3"/>
      <c r="TJ125" s="3"/>
      <c r="TK125" s="3"/>
      <c r="TL125" s="3"/>
      <c r="TM125" s="3"/>
      <c r="TN125" s="3"/>
      <c r="TO125" s="3"/>
      <c r="TP125" s="3"/>
      <c r="TQ125" s="3"/>
      <c r="TR125" s="3"/>
      <c r="TS125" s="3"/>
      <c r="TT125" s="3"/>
      <c r="TU125" s="3"/>
      <c r="TV125" s="3"/>
      <c r="TW125" s="3"/>
      <c r="TX125" s="3"/>
      <c r="TY125" s="3"/>
      <c r="TZ125" s="3"/>
      <c r="UA125" s="3"/>
      <c r="UB125" s="3"/>
      <c r="UC125" s="3"/>
      <c r="UD125" s="3"/>
      <c r="UE125" s="3"/>
      <c r="UF125" s="3"/>
      <c r="UG125" s="3"/>
      <c r="UH125" s="3"/>
      <c r="UI125" s="3"/>
      <c r="UJ125" s="3"/>
      <c r="UK125" s="3"/>
      <c r="UL125" s="3"/>
      <c r="UM125" s="3"/>
      <c r="UN125" s="3"/>
      <c r="UO125" s="3"/>
      <c r="UP125" s="3"/>
      <c r="UQ125" s="3"/>
      <c r="UR125" s="3"/>
      <c r="US125" s="3"/>
      <c r="UT125" s="3"/>
      <c r="UU125" s="3"/>
      <c r="UV125" s="3"/>
      <c r="UW125" s="3"/>
      <c r="UX125" s="3"/>
      <c r="UY125" s="3"/>
      <c r="UZ125" s="3"/>
      <c r="VA125" s="3"/>
      <c r="VB125" s="3"/>
      <c r="VC125" s="3"/>
      <c r="VD125" s="3"/>
      <c r="VE125" s="3"/>
      <c r="VF125" s="3"/>
      <c r="VG125" s="3"/>
      <c r="VH125" s="3"/>
      <c r="VI125" s="3"/>
      <c r="VJ125" s="3"/>
      <c r="VK125" s="3"/>
      <c r="VL125" s="3"/>
      <c r="VM125" s="3"/>
      <c r="VN125" s="3"/>
      <c r="VO125" s="3"/>
      <c r="VP125" s="3"/>
      <c r="VQ125" s="3"/>
      <c r="VR125" s="3"/>
      <c r="VS125" s="3"/>
      <c r="VT125" s="3"/>
      <c r="VU125" s="3"/>
      <c r="VV125" s="3"/>
      <c r="VW125" s="3"/>
      <c r="VX125" s="3"/>
      <c r="VY125" s="3"/>
      <c r="VZ125" s="3"/>
      <c r="WA125" s="3"/>
      <c r="WB125" s="3"/>
      <c r="WC125" s="3"/>
      <c r="WD125" s="3"/>
      <c r="WE125" s="3"/>
      <c r="WF125" s="3"/>
      <c r="WG125" s="3"/>
      <c r="WH125" s="3"/>
      <c r="WI125" s="3"/>
      <c r="WJ125" s="3"/>
      <c r="WK125" s="3"/>
      <c r="WL125" s="3"/>
      <c r="WM125" s="3"/>
      <c r="WN125" s="3"/>
      <c r="WO125" s="3"/>
      <c r="WP125" s="3"/>
      <c r="WQ125" s="3"/>
      <c r="WR125" s="3"/>
      <c r="WS125" s="3"/>
      <c r="WT125" s="3"/>
      <c r="WU125" s="3"/>
      <c r="WV125" s="3"/>
      <c r="WW125" s="3"/>
      <c r="WX125" s="3"/>
      <c r="WY125" s="3"/>
      <c r="WZ125" s="3"/>
      <c r="XA125" s="3"/>
      <c r="XB125" s="3"/>
      <c r="XC125" s="3"/>
      <c r="XD125" s="3"/>
      <c r="XE125" s="3"/>
      <c r="XF125" s="3"/>
      <c r="XG125" s="3"/>
      <c r="XH125" s="3"/>
      <c r="XI125" s="3"/>
      <c r="XJ125" s="3"/>
      <c r="XK125" s="3"/>
      <c r="XL125" s="3"/>
      <c r="XM125" s="3"/>
      <c r="XN125" s="3"/>
      <c r="XO125" s="3"/>
      <c r="XP125" s="3"/>
      <c r="XQ125" s="3"/>
      <c r="XR125" s="3"/>
      <c r="XS125" s="3"/>
      <c r="XT125" s="3"/>
      <c r="XU125" s="3"/>
      <c r="XV125" s="3"/>
      <c r="XW125" s="3"/>
      <c r="XX125" s="3"/>
      <c r="XY125" s="3"/>
      <c r="XZ125" s="3"/>
      <c r="YA125" s="3"/>
      <c r="YB125" s="3"/>
      <c r="YC125" s="3"/>
      <c r="YD125" s="3"/>
      <c r="YE125" s="3"/>
      <c r="YF125" s="3"/>
      <c r="YG125" s="3"/>
      <c r="YH125" s="3"/>
      <c r="YI125" s="3"/>
      <c r="YJ125" s="3"/>
      <c r="YK125" s="3"/>
      <c r="YL125" s="3"/>
      <c r="YM125" s="3"/>
      <c r="YN125" s="3"/>
      <c r="YO125" s="3"/>
      <c r="YP125" s="3"/>
      <c r="YQ125" s="3"/>
      <c r="YR125" s="3"/>
      <c r="YS125" s="3"/>
      <c r="YT125" s="3"/>
      <c r="YU125" s="3"/>
      <c r="YV125" s="3"/>
      <c r="YW125" s="3"/>
      <c r="YX125" s="3"/>
      <c r="YY125" s="3"/>
      <c r="YZ125" s="3"/>
      <c r="ZA125" s="3"/>
      <c r="ZB125" s="3"/>
      <c r="ZC125" s="3"/>
      <c r="ZD125" s="3"/>
      <c r="ZE125" s="3"/>
      <c r="ZF125" s="3"/>
      <c r="ZG125" s="3"/>
      <c r="ZH125" s="3"/>
      <c r="ZI125" s="3"/>
      <c r="ZJ125" s="3"/>
      <c r="ZK125" s="3"/>
      <c r="ZL125" s="3"/>
      <c r="ZM125" s="3"/>
      <c r="ZN125" s="3"/>
      <c r="ZO125" s="3"/>
      <c r="ZP125" s="3"/>
      <c r="ZQ125" s="3"/>
      <c r="ZR125" s="3"/>
      <c r="ZS125" s="3"/>
      <c r="ZT125" s="3"/>
      <c r="ZU125" s="3"/>
      <c r="ZV125" s="3"/>
      <c r="ZW125" s="3"/>
      <c r="ZX125" s="3"/>
      <c r="ZY125" s="3"/>
      <c r="ZZ125" s="3"/>
      <c r="AAA125" s="3"/>
      <c r="AAB125" s="3"/>
      <c r="AAC125" s="3"/>
      <c r="AAD125" s="3"/>
      <c r="AAE125" s="3"/>
      <c r="AAF125" s="3"/>
      <c r="AAG125" s="3"/>
      <c r="AAH125" s="3"/>
      <c r="AAI125" s="3"/>
      <c r="AAJ125" s="3"/>
      <c r="AAK125" s="3"/>
      <c r="AAL125" s="3"/>
      <c r="AAM125" s="3"/>
      <c r="AAN125" s="3"/>
      <c r="AAO125" s="3"/>
      <c r="AAP125" s="3"/>
      <c r="AAQ125" s="3"/>
      <c r="AAR125" s="3"/>
      <c r="AAS125" s="3"/>
      <c r="AAT125" s="3"/>
      <c r="AAU125" s="3"/>
      <c r="AAV125" s="3"/>
      <c r="AAW125" s="3"/>
      <c r="AAX125" s="3"/>
      <c r="AAY125" s="3"/>
      <c r="AAZ125" s="3"/>
      <c r="ABA125" s="3"/>
      <c r="ABB125" s="3"/>
      <c r="ABC125" s="3"/>
      <c r="ABD125" s="3"/>
      <c r="ABE125" s="3"/>
      <c r="ABF125" s="3"/>
      <c r="ABG125" s="3"/>
      <c r="ABH125" s="3"/>
      <c r="ABI125" s="3"/>
      <c r="ABJ125" s="3"/>
      <c r="ABK125" s="3"/>
      <c r="ABL125" s="3"/>
      <c r="ABM125" s="3"/>
      <c r="ABN125" s="3"/>
      <c r="ABO125" s="3"/>
      <c r="ABP125" s="3"/>
      <c r="ABQ125" s="3"/>
      <c r="ABR125" s="3"/>
      <c r="ABS125" s="3"/>
      <c r="ABT125" s="3"/>
      <c r="ABU125" s="3"/>
      <c r="ABV125" s="3"/>
      <c r="ABW125" s="3"/>
      <c r="ABX125" s="3"/>
      <c r="ABY125" s="3"/>
      <c r="ABZ125" s="3"/>
      <c r="ACA125" s="3"/>
      <c r="ACB125" s="3"/>
      <c r="ACC125" s="3"/>
      <c r="ACD125" s="3"/>
      <c r="ACE125" s="3"/>
      <c r="ACF125" s="3"/>
      <c r="ACG125" s="3"/>
      <c r="ACH125" s="3"/>
      <c r="ACI125" s="3"/>
      <c r="ACJ125" s="3"/>
      <c r="ACK125" s="3"/>
      <c r="ACL125" s="3"/>
      <c r="ACM125" s="3"/>
      <c r="ACN125" s="3"/>
      <c r="ACO125" s="3"/>
      <c r="ACP125" s="3"/>
      <c r="ACQ125" s="3"/>
      <c r="ACR125" s="3"/>
      <c r="ACS125" s="3"/>
      <c r="ACT125" s="3"/>
      <c r="ACU125" s="3"/>
      <c r="ACV125" s="3"/>
      <c r="ACW125" s="3"/>
      <c r="ACX125" s="3"/>
      <c r="ACY125" s="3"/>
      <c r="ACZ125" s="3"/>
      <c r="ADA125" s="3"/>
      <c r="ADB125" s="3"/>
      <c r="ADC125" s="3"/>
      <c r="ADD125" s="3"/>
      <c r="ADE125" s="3"/>
      <c r="ADF125" s="3"/>
      <c r="ADG125" s="3"/>
      <c r="ADH125" s="3"/>
      <c r="ADI125" s="3"/>
      <c r="ADJ125" s="3"/>
      <c r="ADK125" s="3"/>
      <c r="ADL125" s="3"/>
      <c r="ADM125" s="3"/>
      <c r="ADN125" s="3"/>
      <c r="ADO125" s="3"/>
      <c r="ADP125" s="3"/>
      <c r="ADQ125" s="3"/>
      <c r="ADR125" s="3"/>
      <c r="ADS125" s="3"/>
      <c r="ADT125" s="3"/>
      <c r="ADU125" s="3"/>
      <c r="ADV125" s="3"/>
      <c r="ADW125" s="3"/>
      <c r="ADX125" s="3"/>
      <c r="ADY125" s="3"/>
      <c r="ADZ125" s="3"/>
      <c r="AEA125" s="3"/>
      <c r="AEB125" s="3"/>
      <c r="AEC125" s="3"/>
      <c r="AED125" s="3"/>
      <c r="AEE125" s="3"/>
      <c r="AEF125" s="3"/>
      <c r="AEG125" s="3"/>
      <c r="AEH125" s="3"/>
      <c r="AEI125" s="3"/>
      <c r="AEJ125" s="3"/>
      <c r="AEK125" s="3"/>
      <c r="AEL125" s="3"/>
      <c r="AEM125" s="3"/>
      <c r="AEN125" s="3"/>
      <c r="AEO125" s="3"/>
      <c r="AEP125" s="3"/>
      <c r="AEQ125" s="3"/>
      <c r="AER125" s="3"/>
      <c r="AES125" s="3"/>
      <c r="AET125" s="3"/>
      <c r="AEU125" s="3"/>
      <c r="AEV125" s="3"/>
      <c r="AEW125" s="3"/>
      <c r="AEX125" s="3"/>
      <c r="AEY125" s="3"/>
      <c r="AEZ125" s="3"/>
      <c r="AFA125" s="3"/>
      <c r="AFB125" s="3"/>
      <c r="AFC125" s="3"/>
      <c r="AFD125" s="3"/>
      <c r="AFE125" s="3"/>
      <c r="AFF125" s="3"/>
      <c r="AFG125" s="3"/>
      <c r="AFH125" s="3"/>
      <c r="AFI125" s="3"/>
      <c r="AFJ125" s="3"/>
      <c r="AFK125" s="3"/>
      <c r="AFL125" s="3"/>
      <c r="AFM125" s="3"/>
      <c r="AFN125" s="3"/>
      <c r="AFO125" s="3"/>
      <c r="AFP125" s="3"/>
      <c r="AFQ125" s="3"/>
      <c r="AFR125" s="3"/>
      <c r="AFS125" s="3"/>
      <c r="AFT125" s="3"/>
      <c r="AFU125" s="3"/>
      <c r="AFV125" s="3"/>
      <c r="AFW125" s="3"/>
      <c r="AFX125" s="3"/>
      <c r="AFY125" s="3"/>
      <c r="AFZ125" s="3"/>
      <c r="AGA125" s="3"/>
      <c r="AGB125" s="3"/>
      <c r="AGC125" s="3"/>
      <c r="AGD125" s="3"/>
      <c r="AGE125" s="3"/>
      <c r="AGF125" s="3"/>
      <c r="AGG125" s="3"/>
      <c r="AGH125" s="3"/>
      <c r="AGI125" s="3"/>
      <c r="AGJ125" s="3"/>
      <c r="AGK125" s="3"/>
      <c r="AGL125" s="3"/>
      <c r="AGM125" s="3"/>
      <c r="AGN125" s="3"/>
      <c r="AGO125" s="3"/>
      <c r="AGP125" s="3"/>
      <c r="AGQ125" s="3"/>
      <c r="AGR125" s="3"/>
      <c r="AGS125" s="3"/>
      <c r="AGT125" s="3"/>
      <c r="AGU125" s="3"/>
      <c r="AGV125" s="3"/>
      <c r="AGW125" s="3"/>
      <c r="AGX125" s="3"/>
      <c r="AGY125" s="3"/>
      <c r="AGZ125" s="3"/>
      <c r="AHA125" s="3"/>
      <c r="AHB125" s="3"/>
      <c r="AHC125" s="3"/>
      <c r="AHD125" s="3"/>
      <c r="AHE125" s="3"/>
      <c r="AHF125" s="3"/>
      <c r="AHG125" s="3"/>
      <c r="AHH125" s="3"/>
      <c r="AHI125" s="3"/>
      <c r="AHJ125" s="3"/>
      <c r="AHK125" s="3"/>
      <c r="AHL125" s="3"/>
      <c r="AHM125" s="3"/>
      <c r="AHN125" s="3"/>
      <c r="AHO125" s="3"/>
      <c r="AHP125" s="3"/>
      <c r="AHQ125" s="3"/>
      <c r="AHR125" s="3"/>
      <c r="AHS125" s="3"/>
      <c r="AHT125" s="3"/>
      <c r="AHU125" s="3"/>
      <c r="AHV125" s="3"/>
      <c r="AHW125" s="3"/>
      <c r="AHX125" s="3"/>
      <c r="AHY125" s="3"/>
      <c r="AHZ125" s="3"/>
      <c r="AIA125" s="3"/>
      <c r="AIB125" s="3"/>
      <c r="AIC125" s="3"/>
      <c r="AID125" s="3"/>
      <c r="AIE125" s="3"/>
      <c r="AIF125" s="3"/>
      <c r="AIG125" s="3"/>
      <c r="AIH125" s="3"/>
      <c r="AII125" s="3"/>
      <c r="AIJ125" s="3"/>
      <c r="AIK125" s="3"/>
      <c r="AIL125" s="3"/>
      <c r="AIM125" s="3"/>
      <c r="AIN125" s="3"/>
      <c r="AIO125" s="3"/>
      <c r="AIP125" s="3"/>
      <c r="AIQ125" s="3"/>
      <c r="AIR125" s="3"/>
      <c r="AIS125" s="3"/>
      <c r="AIT125" s="3"/>
      <c r="AIU125" s="3"/>
      <c r="AIV125" s="3"/>
      <c r="AIW125" s="3"/>
      <c r="AIX125" s="3"/>
      <c r="AIY125" s="3"/>
      <c r="AIZ125" s="3"/>
      <c r="AJA125" s="3"/>
      <c r="AJB125" s="3"/>
      <c r="AJC125" s="3"/>
      <c r="AJD125" s="3"/>
      <c r="AJE125" s="3"/>
      <c r="AJF125" s="3"/>
      <c r="AJG125" s="3"/>
      <c r="AJH125" s="3"/>
      <c r="AJI125" s="3"/>
      <c r="AJJ125" s="3"/>
      <c r="AJK125" s="3"/>
      <c r="AJL125" s="3"/>
      <c r="AJM125" s="3"/>
      <c r="AJN125" s="3"/>
      <c r="AJO125" s="3"/>
      <c r="AJP125" s="3"/>
      <c r="AJQ125" s="3"/>
      <c r="AJR125" s="3"/>
      <c r="AJS125" s="3"/>
      <c r="AJT125" s="3"/>
      <c r="AJU125" s="3"/>
      <c r="AJV125" s="3"/>
      <c r="AJW125" s="3"/>
      <c r="AJX125" s="3"/>
    </row>
    <row r="126" spans="1:960" ht="62.25" customHeight="1" x14ac:dyDescent="0.25">
      <c r="A126" s="244"/>
      <c r="B126" s="230"/>
      <c r="C126" s="22" t="s">
        <v>27</v>
      </c>
      <c r="D126" s="7" t="s">
        <v>240</v>
      </c>
      <c r="E126" s="230"/>
      <c r="F126" s="63"/>
      <c r="G126" s="224"/>
      <c r="H126" s="225"/>
      <c r="I126" s="93"/>
      <c r="J126" s="220"/>
      <c r="K126" s="223"/>
      <c r="L126" s="209"/>
      <c r="M126" s="215"/>
      <c r="N126" s="87"/>
      <c r="O126" s="87"/>
      <c r="P126" s="87"/>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c r="IW126" s="3"/>
      <c r="IX126" s="3"/>
      <c r="IY126" s="3"/>
      <c r="IZ126" s="3"/>
      <c r="JA126" s="3"/>
      <c r="JB126" s="3"/>
      <c r="JC126" s="3"/>
      <c r="JD126" s="3"/>
      <c r="JE126" s="3"/>
      <c r="JF126" s="3"/>
      <c r="JG126" s="3"/>
      <c r="JH126" s="3"/>
      <c r="JI126" s="3"/>
      <c r="JJ126" s="3"/>
      <c r="JK126" s="3"/>
      <c r="JL126" s="3"/>
      <c r="JM126" s="3"/>
      <c r="JN126" s="3"/>
      <c r="JO126" s="3"/>
      <c r="JP126" s="3"/>
      <c r="JQ126" s="3"/>
      <c r="JR126" s="3"/>
      <c r="JS126" s="3"/>
      <c r="JT126" s="3"/>
      <c r="JU126" s="3"/>
      <c r="JV126" s="3"/>
      <c r="JW126" s="3"/>
      <c r="JX126" s="3"/>
      <c r="JY126" s="3"/>
      <c r="JZ126" s="3"/>
      <c r="KA126" s="3"/>
      <c r="KB126" s="3"/>
      <c r="KC126" s="3"/>
      <c r="KD126" s="3"/>
      <c r="KE126" s="3"/>
      <c r="KF126" s="3"/>
      <c r="KG126" s="3"/>
      <c r="KH126" s="3"/>
      <c r="KI126" s="3"/>
      <c r="KJ126" s="3"/>
      <c r="KK126" s="3"/>
      <c r="KL126" s="3"/>
      <c r="KM126" s="3"/>
      <c r="KN126" s="3"/>
      <c r="KO126" s="3"/>
      <c r="KP126" s="3"/>
      <c r="KQ126" s="3"/>
      <c r="KR126" s="3"/>
      <c r="KS126" s="3"/>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c r="LS126" s="3"/>
      <c r="LT126" s="3"/>
      <c r="LU126" s="3"/>
      <c r="LV126" s="3"/>
      <c r="LW126" s="3"/>
      <c r="LX126" s="3"/>
      <c r="LY126" s="3"/>
      <c r="LZ126" s="3"/>
      <c r="MA126" s="3"/>
      <c r="MB126" s="3"/>
      <c r="MC126" s="3"/>
      <c r="MD126" s="3"/>
      <c r="ME126" s="3"/>
      <c r="MF126" s="3"/>
      <c r="MG126" s="3"/>
      <c r="MH126" s="3"/>
      <c r="MI126" s="3"/>
      <c r="MJ126" s="3"/>
      <c r="MK126" s="3"/>
      <c r="ML126" s="3"/>
      <c r="MM126" s="3"/>
      <c r="MN126" s="3"/>
      <c r="MO126" s="3"/>
      <c r="MP126" s="3"/>
      <c r="MQ126" s="3"/>
      <c r="MR126" s="3"/>
      <c r="MS126" s="3"/>
      <c r="MT126" s="3"/>
      <c r="MU126" s="3"/>
      <c r="MV126" s="3"/>
      <c r="MW126" s="3"/>
      <c r="MX126" s="3"/>
      <c r="MY126" s="3"/>
      <c r="MZ126" s="3"/>
      <c r="NA126" s="3"/>
      <c r="NB126" s="3"/>
      <c r="NC126" s="3"/>
      <c r="ND126" s="3"/>
      <c r="NE126" s="3"/>
      <c r="NF126" s="3"/>
      <c r="NG126" s="3"/>
      <c r="NH126" s="3"/>
      <c r="NI126" s="3"/>
      <c r="NJ126" s="3"/>
      <c r="NK126" s="3"/>
      <c r="NL126" s="3"/>
      <c r="NM126" s="3"/>
      <c r="NN126" s="3"/>
      <c r="NO126" s="3"/>
      <c r="NP126" s="3"/>
      <c r="NQ126" s="3"/>
      <c r="NR126" s="3"/>
      <c r="NS126" s="3"/>
      <c r="NT126" s="3"/>
      <c r="NU126" s="3"/>
      <c r="NV126" s="3"/>
      <c r="NW126" s="3"/>
      <c r="NX126" s="3"/>
      <c r="NY126" s="3"/>
      <c r="NZ126" s="3"/>
      <c r="OA126" s="3"/>
      <c r="OB126" s="3"/>
      <c r="OC126" s="3"/>
      <c r="OD126" s="3"/>
      <c r="OE126" s="3"/>
      <c r="OF126" s="3"/>
      <c r="OG126" s="3"/>
      <c r="OH126" s="3"/>
      <c r="OI126" s="3"/>
      <c r="OJ126" s="3"/>
      <c r="OK126" s="3"/>
      <c r="OL126" s="3"/>
      <c r="OM126" s="3"/>
      <c r="ON126" s="3"/>
      <c r="OO126" s="3"/>
      <c r="OP126" s="3"/>
      <c r="OQ126" s="3"/>
      <c r="OR126" s="3"/>
      <c r="OS126" s="3"/>
      <c r="OT126" s="3"/>
      <c r="OU126" s="3"/>
      <c r="OV126" s="3"/>
      <c r="OW126" s="3"/>
      <c r="OX126" s="3"/>
      <c r="OY126" s="3"/>
      <c r="OZ126" s="3"/>
      <c r="PA126" s="3"/>
      <c r="PB126" s="3"/>
      <c r="PC126" s="3"/>
      <c r="PD126" s="3"/>
      <c r="PE126" s="3"/>
      <c r="PF126" s="3"/>
      <c r="PG126" s="3"/>
      <c r="PH126" s="3"/>
      <c r="PI126" s="3"/>
      <c r="PJ126" s="3"/>
      <c r="PK126" s="3"/>
      <c r="PL126" s="3"/>
      <c r="PM126" s="3"/>
      <c r="PN126" s="3"/>
      <c r="PO126" s="3"/>
      <c r="PP126" s="3"/>
      <c r="PQ126" s="3"/>
      <c r="PR126" s="3"/>
      <c r="PS126" s="3"/>
      <c r="PT126" s="3"/>
      <c r="PU126" s="3"/>
      <c r="PV126" s="3"/>
      <c r="PW126" s="3"/>
      <c r="PX126" s="3"/>
      <c r="PY126" s="3"/>
      <c r="PZ126" s="3"/>
      <c r="QA126" s="3"/>
      <c r="QB126" s="3"/>
      <c r="QC126" s="3"/>
      <c r="QD126" s="3"/>
      <c r="QE126" s="3"/>
      <c r="QF126" s="3"/>
      <c r="QG126" s="3"/>
      <c r="QH126" s="3"/>
      <c r="QI126" s="3"/>
      <c r="QJ126" s="3"/>
      <c r="QK126" s="3"/>
      <c r="QL126" s="3"/>
      <c r="QM126" s="3"/>
      <c r="QN126" s="3"/>
      <c r="QO126" s="3"/>
      <c r="QP126" s="3"/>
      <c r="QQ126" s="3"/>
      <c r="QR126" s="3"/>
      <c r="QS126" s="3"/>
      <c r="QT126" s="3"/>
      <c r="QU126" s="3"/>
      <c r="QV126" s="3"/>
      <c r="QW126" s="3"/>
      <c r="QX126" s="3"/>
      <c r="QY126" s="3"/>
      <c r="QZ126" s="3"/>
      <c r="RA126" s="3"/>
      <c r="RB126" s="3"/>
      <c r="RC126" s="3"/>
      <c r="RD126" s="3"/>
      <c r="RE126" s="3"/>
      <c r="RF126" s="3"/>
      <c r="RG126" s="3"/>
      <c r="RH126" s="3"/>
      <c r="RI126" s="3"/>
      <c r="RJ126" s="3"/>
      <c r="RK126" s="3"/>
      <c r="RL126" s="3"/>
      <c r="RM126" s="3"/>
      <c r="RN126" s="3"/>
      <c r="RO126" s="3"/>
      <c r="RP126" s="3"/>
      <c r="RQ126" s="3"/>
      <c r="RR126" s="3"/>
      <c r="RS126" s="3"/>
      <c r="RT126" s="3"/>
      <c r="RU126" s="3"/>
      <c r="RV126" s="3"/>
      <c r="RW126" s="3"/>
      <c r="RX126" s="3"/>
      <c r="RY126" s="3"/>
      <c r="RZ126" s="3"/>
      <c r="SA126" s="3"/>
      <c r="SB126" s="3"/>
      <c r="SC126" s="3"/>
      <c r="SD126" s="3"/>
      <c r="SE126" s="3"/>
      <c r="SF126" s="3"/>
      <c r="SG126" s="3"/>
      <c r="SH126" s="3"/>
      <c r="SI126" s="3"/>
      <c r="SJ126" s="3"/>
      <c r="SK126" s="3"/>
      <c r="SL126" s="3"/>
      <c r="SM126" s="3"/>
      <c r="SN126" s="3"/>
      <c r="SO126" s="3"/>
      <c r="SP126" s="3"/>
      <c r="SQ126" s="3"/>
      <c r="SR126" s="3"/>
      <c r="SS126" s="3"/>
      <c r="ST126" s="3"/>
      <c r="SU126" s="3"/>
      <c r="SV126" s="3"/>
      <c r="SW126" s="3"/>
      <c r="SX126" s="3"/>
      <c r="SY126" s="3"/>
      <c r="SZ126" s="3"/>
      <c r="TA126" s="3"/>
      <c r="TB126" s="3"/>
      <c r="TC126" s="3"/>
      <c r="TD126" s="3"/>
      <c r="TE126" s="3"/>
      <c r="TF126" s="3"/>
      <c r="TG126" s="3"/>
      <c r="TH126" s="3"/>
      <c r="TI126" s="3"/>
      <c r="TJ126" s="3"/>
      <c r="TK126" s="3"/>
      <c r="TL126" s="3"/>
      <c r="TM126" s="3"/>
      <c r="TN126" s="3"/>
      <c r="TO126" s="3"/>
      <c r="TP126" s="3"/>
      <c r="TQ126" s="3"/>
      <c r="TR126" s="3"/>
      <c r="TS126" s="3"/>
      <c r="TT126" s="3"/>
      <c r="TU126" s="3"/>
      <c r="TV126" s="3"/>
      <c r="TW126" s="3"/>
      <c r="TX126" s="3"/>
      <c r="TY126" s="3"/>
      <c r="TZ126" s="3"/>
      <c r="UA126" s="3"/>
      <c r="UB126" s="3"/>
      <c r="UC126" s="3"/>
      <c r="UD126" s="3"/>
      <c r="UE126" s="3"/>
      <c r="UF126" s="3"/>
      <c r="UG126" s="3"/>
      <c r="UH126" s="3"/>
      <c r="UI126" s="3"/>
      <c r="UJ126" s="3"/>
      <c r="UK126" s="3"/>
      <c r="UL126" s="3"/>
      <c r="UM126" s="3"/>
      <c r="UN126" s="3"/>
      <c r="UO126" s="3"/>
      <c r="UP126" s="3"/>
      <c r="UQ126" s="3"/>
      <c r="UR126" s="3"/>
      <c r="US126" s="3"/>
      <c r="UT126" s="3"/>
      <c r="UU126" s="3"/>
      <c r="UV126" s="3"/>
      <c r="UW126" s="3"/>
      <c r="UX126" s="3"/>
      <c r="UY126" s="3"/>
      <c r="UZ126" s="3"/>
      <c r="VA126" s="3"/>
      <c r="VB126" s="3"/>
      <c r="VC126" s="3"/>
      <c r="VD126" s="3"/>
      <c r="VE126" s="3"/>
      <c r="VF126" s="3"/>
      <c r="VG126" s="3"/>
      <c r="VH126" s="3"/>
      <c r="VI126" s="3"/>
      <c r="VJ126" s="3"/>
      <c r="VK126" s="3"/>
      <c r="VL126" s="3"/>
      <c r="VM126" s="3"/>
      <c r="VN126" s="3"/>
      <c r="VO126" s="3"/>
      <c r="VP126" s="3"/>
      <c r="VQ126" s="3"/>
      <c r="VR126" s="3"/>
      <c r="VS126" s="3"/>
      <c r="VT126" s="3"/>
      <c r="VU126" s="3"/>
      <c r="VV126" s="3"/>
      <c r="VW126" s="3"/>
      <c r="VX126" s="3"/>
      <c r="VY126" s="3"/>
      <c r="VZ126" s="3"/>
      <c r="WA126" s="3"/>
      <c r="WB126" s="3"/>
      <c r="WC126" s="3"/>
      <c r="WD126" s="3"/>
      <c r="WE126" s="3"/>
      <c r="WF126" s="3"/>
      <c r="WG126" s="3"/>
      <c r="WH126" s="3"/>
      <c r="WI126" s="3"/>
      <c r="WJ126" s="3"/>
      <c r="WK126" s="3"/>
      <c r="WL126" s="3"/>
      <c r="WM126" s="3"/>
      <c r="WN126" s="3"/>
      <c r="WO126" s="3"/>
      <c r="WP126" s="3"/>
      <c r="WQ126" s="3"/>
      <c r="WR126" s="3"/>
      <c r="WS126" s="3"/>
      <c r="WT126" s="3"/>
      <c r="WU126" s="3"/>
      <c r="WV126" s="3"/>
      <c r="WW126" s="3"/>
      <c r="WX126" s="3"/>
      <c r="WY126" s="3"/>
      <c r="WZ126" s="3"/>
      <c r="XA126" s="3"/>
      <c r="XB126" s="3"/>
      <c r="XC126" s="3"/>
      <c r="XD126" s="3"/>
      <c r="XE126" s="3"/>
      <c r="XF126" s="3"/>
      <c r="XG126" s="3"/>
      <c r="XH126" s="3"/>
      <c r="XI126" s="3"/>
      <c r="XJ126" s="3"/>
      <c r="XK126" s="3"/>
      <c r="XL126" s="3"/>
      <c r="XM126" s="3"/>
      <c r="XN126" s="3"/>
      <c r="XO126" s="3"/>
      <c r="XP126" s="3"/>
      <c r="XQ126" s="3"/>
      <c r="XR126" s="3"/>
      <c r="XS126" s="3"/>
      <c r="XT126" s="3"/>
      <c r="XU126" s="3"/>
      <c r="XV126" s="3"/>
      <c r="XW126" s="3"/>
      <c r="XX126" s="3"/>
      <c r="XY126" s="3"/>
      <c r="XZ126" s="3"/>
      <c r="YA126" s="3"/>
      <c r="YB126" s="3"/>
      <c r="YC126" s="3"/>
      <c r="YD126" s="3"/>
      <c r="YE126" s="3"/>
      <c r="YF126" s="3"/>
      <c r="YG126" s="3"/>
      <c r="YH126" s="3"/>
      <c r="YI126" s="3"/>
      <c r="YJ126" s="3"/>
      <c r="YK126" s="3"/>
      <c r="YL126" s="3"/>
      <c r="YM126" s="3"/>
      <c r="YN126" s="3"/>
      <c r="YO126" s="3"/>
      <c r="YP126" s="3"/>
      <c r="YQ126" s="3"/>
      <c r="YR126" s="3"/>
      <c r="YS126" s="3"/>
      <c r="YT126" s="3"/>
      <c r="YU126" s="3"/>
      <c r="YV126" s="3"/>
      <c r="YW126" s="3"/>
      <c r="YX126" s="3"/>
      <c r="YY126" s="3"/>
      <c r="YZ126" s="3"/>
      <c r="ZA126" s="3"/>
      <c r="ZB126" s="3"/>
      <c r="ZC126" s="3"/>
      <c r="ZD126" s="3"/>
      <c r="ZE126" s="3"/>
      <c r="ZF126" s="3"/>
      <c r="ZG126" s="3"/>
      <c r="ZH126" s="3"/>
      <c r="ZI126" s="3"/>
      <c r="ZJ126" s="3"/>
      <c r="ZK126" s="3"/>
      <c r="ZL126" s="3"/>
      <c r="ZM126" s="3"/>
      <c r="ZN126" s="3"/>
      <c r="ZO126" s="3"/>
      <c r="ZP126" s="3"/>
      <c r="ZQ126" s="3"/>
      <c r="ZR126" s="3"/>
      <c r="ZS126" s="3"/>
      <c r="ZT126" s="3"/>
      <c r="ZU126" s="3"/>
      <c r="ZV126" s="3"/>
      <c r="ZW126" s="3"/>
      <c r="ZX126" s="3"/>
      <c r="ZY126" s="3"/>
      <c r="ZZ126" s="3"/>
      <c r="AAA126" s="3"/>
      <c r="AAB126" s="3"/>
      <c r="AAC126" s="3"/>
      <c r="AAD126" s="3"/>
      <c r="AAE126" s="3"/>
      <c r="AAF126" s="3"/>
      <c r="AAG126" s="3"/>
      <c r="AAH126" s="3"/>
      <c r="AAI126" s="3"/>
      <c r="AAJ126" s="3"/>
      <c r="AAK126" s="3"/>
      <c r="AAL126" s="3"/>
      <c r="AAM126" s="3"/>
      <c r="AAN126" s="3"/>
      <c r="AAO126" s="3"/>
      <c r="AAP126" s="3"/>
      <c r="AAQ126" s="3"/>
      <c r="AAR126" s="3"/>
      <c r="AAS126" s="3"/>
      <c r="AAT126" s="3"/>
      <c r="AAU126" s="3"/>
      <c r="AAV126" s="3"/>
      <c r="AAW126" s="3"/>
      <c r="AAX126" s="3"/>
      <c r="AAY126" s="3"/>
      <c r="AAZ126" s="3"/>
      <c r="ABA126" s="3"/>
      <c r="ABB126" s="3"/>
      <c r="ABC126" s="3"/>
      <c r="ABD126" s="3"/>
      <c r="ABE126" s="3"/>
      <c r="ABF126" s="3"/>
      <c r="ABG126" s="3"/>
      <c r="ABH126" s="3"/>
      <c r="ABI126" s="3"/>
      <c r="ABJ126" s="3"/>
      <c r="ABK126" s="3"/>
      <c r="ABL126" s="3"/>
      <c r="ABM126" s="3"/>
      <c r="ABN126" s="3"/>
      <c r="ABO126" s="3"/>
      <c r="ABP126" s="3"/>
      <c r="ABQ126" s="3"/>
      <c r="ABR126" s="3"/>
      <c r="ABS126" s="3"/>
      <c r="ABT126" s="3"/>
      <c r="ABU126" s="3"/>
      <c r="ABV126" s="3"/>
      <c r="ABW126" s="3"/>
      <c r="ABX126" s="3"/>
      <c r="ABY126" s="3"/>
      <c r="ABZ126" s="3"/>
      <c r="ACA126" s="3"/>
      <c r="ACB126" s="3"/>
      <c r="ACC126" s="3"/>
      <c r="ACD126" s="3"/>
      <c r="ACE126" s="3"/>
      <c r="ACF126" s="3"/>
      <c r="ACG126" s="3"/>
      <c r="ACH126" s="3"/>
      <c r="ACI126" s="3"/>
      <c r="ACJ126" s="3"/>
      <c r="ACK126" s="3"/>
      <c r="ACL126" s="3"/>
      <c r="ACM126" s="3"/>
      <c r="ACN126" s="3"/>
      <c r="ACO126" s="3"/>
      <c r="ACP126" s="3"/>
      <c r="ACQ126" s="3"/>
      <c r="ACR126" s="3"/>
      <c r="ACS126" s="3"/>
      <c r="ACT126" s="3"/>
      <c r="ACU126" s="3"/>
      <c r="ACV126" s="3"/>
      <c r="ACW126" s="3"/>
      <c r="ACX126" s="3"/>
      <c r="ACY126" s="3"/>
      <c r="ACZ126" s="3"/>
      <c r="ADA126" s="3"/>
      <c r="ADB126" s="3"/>
      <c r="ADC126" s="3"/>
      <c r="ADD126" s="3"/>
      <c r="ADE126" s="3"/>
      <c r="ADF126" s="3"/>
      <c r="ADG126" s="3"/>
      <c r="ADH126" s="3"/>
      <c r="ADI126" s="3"/>
      <c r="ADJ126" s="3"/>
      <c r="ADK126" s="3"/>
      <c r="ADL126" s="3"/>
      <c r="ADM126" s="3"/>
      <c r="ADN126" s="3"/>
      <c r="ADO126" s="3"/>
      <c r="ADP126" s="3"/>
      <c r="ADQ126" s="3"/>
      <c r="ADR126" s="3"/>
      <c r="ADS126" s="3"/>
      <c r="ADT126" s="3"/>
      <c r="ADU126" s="3"/>
      <c r="ADV126" s="3"/>
      <c r="ADW126" s="3"/>
      <c r="ADX126" s="3"/>
      <c r="ADY126" s="3"/>
      <c r="ADZ126" s="3"/>
      <c r="AEA126" s="3"/>
      <c r="AEB126" s="3"/>
      <c r="AEC126" s="3"/>
      <c r="AED126" s="3"/>
      <c r="AEE126" s="3"/>
      <c r="AEF126" s="3"/>
      <c r="AEG126" s="3"/>
      <c r="AEH126" s="3"/>
      <c r="AEI126" s="3"/>
      <c r="AEJ126" s="3"/>
      <c r="AEK126" s="3"/>
      <c r="AEL126" s="3"/>
      <c r="AEM126" s="3"/>
      <c r="AEN126" s="3"/>
      <c r="AEO126" s="3"/>
      <c r="AEP126" s="3"/>
      <c r="AEQ126" s="3"/>
      <c r="AER126" s="3"/>
      <c r="AES126" s="3"/>
      <c r="AET126" s="3"/>
      <c r="AEU126" s="3"/>
      <c r="AEV126" s="3"/>
      <c r="AEW126" s="3"/>
      <c r="AEX126" s="3"/>
      <c r="AEY126" s="3"/>
      <c r="AEZ126" s="3"/>
      <c r="AFA126" s="3"/>
      <c r="AFB126" s="3"/>
      <c r="AFC126" s="3"/>
      <c r="AFD126" s="3"/>
      <c r="AFE126" s="3"/>
      <c r="AFF126" s="3"/>
      <c r="AFG126" s="3"/>
      <c r="AFH126" s="3"/>
      <c r="AFI126" s="3"/>
      <c r="AFJ126" s="3"/>
      <c r="AFK126" s="3"/>
      <c r="AFL126" s="3"/>
      <c r="AFM126" s="3"/>
      <c r="AFN126" s="3"/>
      <c r="AFO126" s="3"/>
      <c r="AFP126" s="3"/>
      <c r="AFQ126" s="3"/>
      <c r="AFR126" s="3"/>
      <c r="AFS126" s="3"/>
      <c r="AFT126" s="3"/>
      <c r="AFU126" s="3"/>
      <c r="AFV126" s="3"/>
      <c r="AFW126" s="3"/>
      <c r="AFX126" s="3"/>
      <c r="AFY126" s="3"/>
      <c r="AFZ126" s="3"/>
      <c r="AGA126" s="3"/>
      <c r="AGB126" s="3"/>
      <c r="AGC126" s="3"/>
      <c r="AGD126" s="3"/>
      <c r="AGE126" s="3"/>
      <c r="AGF126" s="3"/>
      <c r="AGG126" s="3"/>
      <c r="AGH126" s="3"/>
      <c r="AGI126" s="3"/>
      <c r="AGJ126" s="3"/>
      <c r="AGK126" s="3"/>
      <c r="AGL126" s="3"/>
      <c r="AGM126" s="3"/>
      <c r="AGN126" s="3"/>
      <c r="AGO126" s="3"/>
      <c r="AGP126" s="3"/>
      <c r="AGQ126" s="3"/>
      <c r="AGR126" s="3"/>
      <c r="AGS126" s="3"/>
      <c r="AGT126" s="3"/>
      <c r="AGU126" s="3"/>
      <c r="AGV126" s="3"/>
      <c r="AGW126" s="3"/>
      <c r="AGX126" s="3"/>
      <c r="AGY126" s="3"/>
      <c r="AGZ126" s="3"/>
      <c r="AHA126" s="3"/>
      <c r="AHB126" s="3"/>
      <c r="AHC126" s="3"/>
      <c r="AHD126" s="3"/>
      <c r="AHE126" s="3"/>
      <c r="AHF126" s="3"/>
      <c r="AHG126" s="3"/>
      <c r="AHH126" s="3"/>
      <c r="AHI126" s="3"/>
      <c r="AHJ126" s="3"/>
      <c r="AHK126" s="3"/>
      <c r="AHL126" s="3"/>
      <c r="AHM126" s="3"/>
      <c r="AHN126" s="3"/>
      <c r="AHO126" s="3"/>
      <c r="AHP126" s="3"/>
      <c r="AHQ126" s="3"/>
      <c r="AHR126" s="3"/>
      <c r="AHS126" s="3"/>
      <c r="AHT126" s="3"/>
      <c r="AHU126" s="3"/>
      <c r="AHV126" s="3"/>
      <c r="AHW126" s="3"/>
      <c r="AHX126" s="3"/>
      <c r="AHY126" s="3"/>
      <c r="AHZ126" s="3"/>
      <c r="AIA126" s="3"/>
      <c r="AIB126" s="3"/>
      <c r="AIC126" s="3"/>
      <c r="AID126" s="3"/>
      <c r="AIE126" s="3"/>
      <c r="AIF126" s="3"/>
      <c r="AIG126" s="3"/>
      <c r="AIH126" s="3"/>
      <c r="AII126" s="3"/>
      <c r="AIJ126" s="3"/>
      <c r="AIK126" s="3"/>
      <c r="AIL126" s="3"/>
      <c r="AIM126" s="3"/>
      <c r="AIN126" s="3"/>
      <c r="AIO126" s="3"/>
      <c r="AIP126" s="3"/>
      <c r="AIQ126" s="3"/>
      <c r="AIR126" s="3"/>
      <c r="AIS126" s="3"/>
      <c r="AIT126" s="3"/>
      <c r="AIU126" s="3"/>
      <c r="AIV126" s="3"/>
      <c r="AIW126" s="3"/>
      <c r="AIX126" s="3"/>
      <c r="AIY126" s="3"/>
      <c r="AIZ126" s="3"/>
      <c r="AJA126" s="3"/>
      <c r="AJB126" s="3"/>
      <c r="AJC126" s="3"/>
      <c r="AJD126" s="3"/>
      <c r="AJE126" s="3"/>
      <c r="AJF126" s="3"/>
      <c r="AJG126" s="3"/>
      <c r="AJH126" s="3"/>
      <c r="AJI126" s="3"/>
      <c r="AJJ126" s="3"/>
      <c r="AJK126" s="3"/>
      <c r="AJL126" s="3"/>
      <c r="AJM126" s="3"/>
      <c r="AJN126" s="3"/>
      <c r="AJO126" s="3"/>
      <c r="AJP126" s="3"/>
      <c r="AJQ126" s="3"/>
      <c r="AJR126" s="3"/>
      <c r="AJS126" s="3"/>
      <c r="AJT126" s="3"/>
      <c r="AJU126" s="3"/>
      <c r="AJV126" s="3"/>
      <c r="AJW126" s="3"/>
      <c r="AJX126" s="3"/>
    </row>
    <row r="127" spans="1:960" ht="27.4" customHeight="1" x14ac:dyDescent="0.25">
      <c r="A127" s="244"/>
      <c r="B127" s="230"/>
      <c r="C127" s="22" t="s">
        <v>27</v>
      </c>
      <c r="D127" s="7" t="s">
        <v>241</v>
      </c>
      <c r="E127" s="230"/>
      <c r="F127" s="63"/>
      <c r="G127" s="224"/>
      <c r="H127" s="225"/>
      <c r="I127" s="93"/>
      <c r="J127" s="220"/>
      <c r="K127" s="223"/>
      <c r="L127" s="209"/>
      <c r="M127" s="215"/>
      <c r="N127" s="87"/>
      <c r="O127" s="87"/>
      <c r="P127" s="87"/>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row>
    <row r="128" spans="1:960" ht="195.75" customHeight="1" x14ac:dyDescent="0.25">
      <c r="A128" s="244"/>
      <c r="B128" s="230"/>
      <c r="C128" s="22" t="s">
        <v>27</v>
      </c>
      <c r="D128" s="7" t="s">
        <v>242</v>
      </c>
      <c r="E128" s="230"/>
      <c r="F128" s="64"/>
      <c r="G128" s="224"/>
      <c r="H128" s="225"/>
      <c r="I128" s="93"/>
      <c r="J128" s="220"/>
      <c r="K128" s="223"/>
      <c r="L128" s="209"/>
      <c r="M128" s="215"/>
      <c r="N128" s="87"/>
      <c r="O128" s="87"/>
      <c r="P128" s="87"/>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row>
    <row r="129" spans="1:16" ht="46.5" customHeight="1" x14ac:dyDescent="0.25">
      <c r="A129" s="245"/>
      <c r="B129" s="193"/>
      <c r="C129" s="22" t="s">
        <v>27</v>
      </c>
      <c r="D129" s="7" t="s">
        <v>243</v>
      </c>
      <c r="E129" s="230"/>
      <c r="F129" s="23" t="s">
        <v>247</v>
      </c>
      <c r="G129" s="224"/>
      <c r="H129" s="198"/>
      <c r="I129" s="14" t="s">
        <v>335</v>
      </c>
      <c r="J129" s="220"/>
      <c r="K129" s="223"/>
      <c r="L129" s="209"/>
      <c r="M129" s="216"/>
      <c r="N129" s="94"/>
      <c r="O129" s="94"/>
      <c r="P129" s="94"/>
    </row>
    <row r="130" spans="1:16" ht="59.25" customHeight="1" x14ac:dyDescent="0.25">
      <c r="A130" s="257" t="s">
        <v>382</v>
      </c>
      <c r="B130" s="192" t="s">
        <v>244</v>
      </c>
      <c r="C130" s="22"/>
      <c r="D130" s="4" t="s">
        <v>245</v>
      </c>
      <c r="E130" s="222" t="s">
        <v>246</v>
      </c>
      <c r="F130" s="4"/>
      <c r="G130" s="226" t="s">
        <v>398</v>
      </c>
      <c r="H130" s="198" t="s">
        <v>361</v>
      </c>
      <c r="I130" s="93"/>
      <c r="J130" s="219" t="s">
        <v>9</v>
      </c>
      <c r="K130" s="206" t="s">
        <v>456</v>
      </c>
      <c r="L130" s="202">
        <f t="shared" ref="L130:L139" si="11">IF(K130="Si",1,IF(K130="No",0,"error"))</f>
        <v>0</v>
      </c>
      <c r="M130" s="287" t="s">
        <v>481</v>
      </c>
      <c r="N130" s="94"/>
      <c r="O130" s="94"/>
      <c r="P130" s="94"/>
    </row>
    <row r="131" spans="1:16" ht="30" customHeight="1" x14ac:dyDescent="0.25">
      <c r="A131" s="258"/>
      <c r="B131" s="230"/>
      <c r="C131" s="22" t="s">
        <v>27</v>
      </c>
      <c r="D131" s="7" t="s">
        <v>248</v>
      </c>
      <c r="E131" s="222"/>
      <c r="F131" s="4"/>
      <c r="G131" s="227"/>
      <c r="H131" s="211"/>
      <c r="I131" s="93"/>
      <c r="J131" s="220"/>
      <c r="K131" s="207"/>
      <c r="L131" s="209"/>
      <c r="M131" s="288"/>
      <c r="N131" s="94"/>
      <c r="O131" s="94"/>
      <c r="P131" s="94"/>
    </row>
    <row r="132" spans="1:16" ht="30" customHeight="1" x14ac:dyDescent="0.25">
      <c r="A132" s="258"/>
      <c r="B132" s="230"/>
      <c r="C132" s="22" t="s">
        <v>27</v>
      </c>
      <c r="D132" s="7" t="s">
        <v>249</v>
      </c>
      <c r="E132" s="222"/>
      <c r="F132" s="4"/>
      <c r="G132" s="227"/>
      <c r="H132" s="211"/>
      <c r="I132" s="93"/>
      <c r="J132" s="220"/>
      <c r="K132" s="207"/>
      <c r="L132" s="209"/>
      <c r="M132" s="288"/>
      <c r="N132" s="94"/>
      <c r="O132" s="94"/>
      <c r="P132" s="94"/>
    </row>
    <row r="133" spans="1:16" ht="30" customHeight="1" x14ac:dyDescent="0.25">
      <c r="A133" s="258"/>
      <c r="B133" s="230"/>
      <c r="C133" s="22" t="s">
        <v>27</v>
      </c>
      <c r="D133" s="9" t="s">
        <v>250</v>
      </c>
      <c r="E133" s="222"/>
      <c r="F133" s="4"/>
      <c r="G133" s="227"/>
      <c r="H133" s="211"/>
      <c r="I133" s="93"/>
      <c r="J133" s="220"/>
      <c r="K133" s="207"/>
      <c r="L133" s="209"/>
      <c r="M133" s="288"/>
      <c r="N133" s="94"/>
      <c r="O133" s="94"/>
      <c r="P133" s="94"/>
    </row>
    <row r="134" spans="1:16" ht="30" customHeight="1" x14ac:dyDescent="0.25">
      <c r="A134" s="258"/>
      <c r="B134" s="230"/>
      <c r="C134" s="22" t="s">
        <v>27</v>
      </c>
      <c r="D134" s="9" t="s">
        <v>251</v>
      </c>
      <c r="E134" s="222"/>
      <c r="F134" s="4"/>
      <c r="G134" s="227"/>
      <c r="H134" s="211"/>
      <c r="I134" s="93"/>
      <c r="J134" s="220"/>
      <c r="K134" s="207"/>
      <c r="L134" s="209"/>
      <c r="M134" s="288"/>
      <c r="N134" s="94"/>
      <c r="O134" s="94"/>
      <c r="P134" s="94"/>
    </row>
    <row r="135" spans="1:16" ht="30" customHeight="1" x14ac:dyDescent="0.25">
      <c r="A135" s="258"/>
      <c r="B135" s="230"/>
      <c r="C135" s="22" t="s">
        <v>27</v>
      </c>
      <c r="D135" s="9" t="s">
        <v>252</v>
      </c>
      <c r="E135" s="222"/>
      <c r="F135" s="4"/>
      <c r="G135" s="227"/>
      <c r="H135" s="211"/>
      <c r="I135" s="93"/>
      <c r="J135" s="220"/>
      <c r="K135" s="207"/>
      <c r="L135" s="209"/>
      <c r="M135" s="288"/>
      <c r="N135" s="94"/>
      <c r="O135" s="94"/>
      <c r="P135" s="94"/>
    </row>
    <row r="136" spans="1:16" ht="30" customHeight="1" x14ac:dyDescent="0.25">
      <c r="A136" s="258"/>
      <c r="B136" s="230"/>
      <c r="C136" s="22" t="s">
        <v>27</v>
      </c>
      <c r="D136" s="9" t="s">
        <v>253</v>
      </c>
      <c r="E136" s="222"/>
      <c r="F136" s="4"/>
      <c r="G136" s="227"/>
      <c r="H136" s="211"/>
      <c r="I136" s="93"/>
      <c r="J136" s="220"/>
      <c r="K136" s="207"/>
      <c r="L136" s="209"/>
      <c r="M136" s="288"/>
      <c r="N136" s="94"/>
      <c r="O136" s="94"/>
      <c r="P136" s="94"/>
    </row>
    <row r="137" spans="1:16" ht="30" customHeight="1" x14ac:dyDescent="0.25">
      <c r="A137" s="258"/>
      <c r="B137" s="230"/>
      <c r="C137" s="22" t="s">
        <v>27</v>
      </c>
      <c r="D137" s="7" t="s">
        <v>254</v>
      </c>
      <c r="E137" s="222"/>
      <c r="F137" s="4"/>
      <c r="G137" s="227"/>
      <c r="H137" s="211"/>
      <c r="I137" s="93"/>
      <c r="J137" s="220"/>
      <c r="K137" s="207"/>
      <c r="L137" s="209"/>
      <c r="M137" s="288"/>
      <c r="N137" s="94"/>
      <c r="O137" s="94"/>
      <c r="P137" s="94"/>
    </row>
    <row r="138" spans="1:16" ht="130.5" customHeight="1" x14ac:dyDescent="0.25">
      <c r="A138" s="258"/>
      <c r="B138" s="193"/>
      <c r="C138" s="22" t="s">
        <v>27</v>
      </c>
      <c r="D138" s="9" t="s">
        <v>255</v>
      </c>
      <c r="E138" s="222"/>
      <c r="F138" s="17" t="s">
        <v>258</v>
      </c>
      <c r="G138" s="228"/>
      <c r="H138" s="199"/>
      <c r="I138" s="17" t="s">
        <v>334</v>
      </c>
      <c r="J138" s="221"/>
      <c r="K138" s="208"/>
      <c r="L138" s="203"/>
      <c r="M138" s="289"/>
      <c r="N138" s="94"/>
      <c r="O138" s="94"/>
      <c r="P138" s="94"/>
    </row>
    <row r="139" spans="1:16" ht="45.75" customHeight="1" x14ac:dyDescent="0.25">
      <c r="A139" s="258"/>
      <c r="B139" s="192" t="s">
        <v>256</v>
      </c>
      <c r="C139" s="22"/>
      <c r="D139" s="4" t="s">
        <v>257</v>
      </c>
      <c r="E139" s="222"/>
      <c r="F139" s="93"/>
      <c r="G139" s="204" t="s">
        <v>399</v>
      </c>
      <c r="H139" s="205" t="s">
        <v>362</v>
      </c>
      <c r="I139" s="93"/>
      <c r="J139" s="229" t="s">
        <v>9</v>
      </c>
      <c r="K139" s="206" t="s">
        <v>456</v>
      </c>
      <c r="L139" s="202">
        <f t="shared" si="11"/>
        <v>0</v>
      </c>
      <c r="M139" s="290" t="s">
        <v>481</v>
      </c>
      <c r="N139" s="94"/>
      <c r="O139" s="94"/>
      <c r="P139" s="94"/>
    </row>
    <row r="140" spans="1:16" ht="45.75" customHeight="1" x14ac:dyDescent="0.25">
      <c r="A140" s="258"/>
      <c r="B140" s="230"/>
      <c r="C140" s="22" t="s">
        <v>27</v>
      </c>
      <c r="D140" s="7" t="s">
        <v>248</v>
      </c>
      <c r="E140" s="222"/>
      <c r="F140" s="93"/>
      <c r="G140" s="204"/>
      <c r="H140" s="205"/>
      <c r="I140" s="93"/>
      <c r="J140" s="229"/>
      <c r="K140" s="207"/>
      <c r="L140" s="209"/>
      <c r="M140" s="291"/>
      <c r="N140" s="94"/>
      <c r="O140" s="94"/>
      <c r="P140" s="94"/>
    </row>
    <row r="141" spans="1:16" ht="45.75" customHeight="1" x14ac:dyDescent="0.25">
      <c r="A141" s="258"/>
      <c r="B141" s="230"/>
      <c r="C141" s="22" t="s">
        <v>27</v>
      </c>
      <c r="D141" s="7" t="s">
        <v>249</v>
      </c>
      <c r="E141" s="222"/>
      <c r="F141" s="93"/>
      <c r="G141" s="204"/>
      <c r="H141" s="205"/>
      <c r="I141" s="93"/>
      <c r="J141" s="229"/>
      <c r="K141" s="207"/>
      <c r="L141" s="209"/>
      <c r="M141" s="291"/>
      <c r="N141" s="94"/>
      <c r="O141" s="94"/>
      <c r="P141" s="94"/>
    </row>
    <row r="142" spans="1:16" ht="45.75" customHeight="1" x14ac:dyDescent="0.25">
      <c r="A142" s="258"/>
      <c r="B142" s="230"/>
      <c r="C142" s="22" t="s">
        <v>27</v>
      </c>
      <c r="D142" s="7" t="s">
        <v>250</v>
      </c>
      <c r="E142" s="222"/>
      <c r="F142" s="93"/>
      <c r="G142" s="204"/>
      <c r="H142" s="205"/>
      <c r="I142" s="93"/>
      <c r="J142" s="229"/>
      <c r="K142" s="207"/>
      <c r="L142" s="209"/>
      <c r="M142" s="291"/>
      <c r="N142" s="94"/>
      <c r="O142" s="94"/>
      <c r="P142" s="94"/>
    </row>
    <row r="143" spans="1:16" ht="45.75" customHeight="1" x14ac:dyDescent="0.25">
      <c r="A143" s="258"/>
      <c r="B143" s="230"/>
      <c r="C143" s="22" t="s">
        <v>27</v>
      </c>
      <c r="D143" s="7" t="s">
        <v>259</v>
      </c>
      <c r="E143" s="222"/>
      <c r="F143" s="93"/>
      <c r="G143" s="204"/>
      <c r="H143" s="205"/>
      <c r="I143" s="93"/>
      <c r="J143" s="229"/>
      <c r="K143" s="207"/>
      <c r="L143" s="209"/>
      <c r="M143" s="291"/>
      <c r="N143" s="94"/>
      <c r="O143" s="94"/>
      <c r="P143" s="94"/>
    </row>
    <row r="144" spans="1:16" ht="45.75" customHeight="1" x14ac:dyDescent="0.25">
      <c r="A144" s="258"/>
      <c r="B144" s="230"/>
      <c r="C144" s="22" t="s">
        <v>27</v>
      </c>
      <c r="D144" s="7" t="s">
        <v>252</v>
      </c>
      <c r="E144" s="222"/>
      <c r="F144" s="93"/>
      <c r="G144" s="204"/>
      <c r="H144" s="205"/>
      <c r="I144" s="93"/>
      <c r="J144" s="229"/>
      <c r="K144" s="207"/>
      <c r="L144" s="209"/>
      <c r="M144" s="291"/>
      <c r="N144" s="94"/>
      <c r="O144" s="94"/>
      <c r="P144" s="94"/>
    </row>
    <row r="145" spans="1:16" ht="45.75" customHeight="1" x14ac:dyDescent="0.25">
      <c r="A145" s="258"/>
      <c r="B145" s="230"/>
      <c r="C145" s="22" t="s">
        <v>27</v>
      </c>
      <c r="D145" s="9" t="s">
        <v>253</v>
      </c>
      <c r="E145" s="222"/>
      <c r="F145" s="93"/>
      <c r="G145" s="204"/>
      <c r="H145" s="205"/>
      <c r="I145" s="93"/>
      <c r="J145" s="229"/>
      <c r="K145" s="207"/>
      <c r="L145" s="209"/>
      <c r="M145" s="291"/>
      <c r="N145" s="94"/>
      <c r="O145" s="94"/>
      <c r="P145" s="94"/>
    </row>
    <row r="146" spans="1:16" ht="45.75" customHeight="1" x14ac:dyDescent="0.25">
      <c r="A146" s="258"/>
      <c r="B146" s="230"/>
      <c r="C146" s="22" t="s">
        <v>27</v>
      </c>
      <c r="D146" s="7" t="s">
        <v>260</v>
      </c>
      <c r="E146" s="222"/>
      <c r="F146" s="93"/>
      <c r="G146" s="204"/>
      <c r="H146" s="205"/>
      <c r="I146" s="93"/>
      <c r="J146" s="229"/>
      <c r="K146" s="207"/>
      <c r="L146" s="209"/>
      <c r="M146" s="291"/>
      <c r="N146" s="94"/>
      <c r="O146" s="94"/>
      <c r="P146" s="94"/>
    </row>
    <row r="147" spans="1:16" ht="45.75" customHeight="1" x14ac:dyDescent="0.25">
      <c r="A147" s="258"/>
      <c r="B147" s="230"/>
      <c r="C147" s="22" t="s">
        <v>27</v>
      </c>
      <c r="D147" s="7" t="s">
        <v>261</v>
      </c>
      <c r="E147" s="222"/>
      <c r="F147" s="93"/>
      <c r="G147" s="204"/>
      <c r="H147" s="205"/>
      <c r="I147" s="93"/>
      <c r="J147" s="229"/>
      <c r="K147" s="207"/>
      <c r="L147" s="209"/>
      <c r="M147" s="291"/>
      <c r="N147" s="94"/>
      <c r="O147" s="94"/>
      <c r="P147" s="94"/>
    </row>
    <row r="148" spans="1:16" ht="45.75" customHeight="1" x14ac:dyDescent="0.25">
      <c r="A148" s="258"/>
      <c r="B148" s="230"/>
      <c r="C148" s="22" t="s">
        <v>27</v>
      </c>
      <c r="D148" s="7" t="s">
        <v>262</v>
      </c>
      <c r="E148" s="222"/>
      <c r="F148" s="93"/>
      <c r="G148" s="204"/>
      <c r="H148" s="205"/>
      <c r="I148" s="93"/>
      <c r="J148" s="229"/>
      <c r="K148" s="207"/>
      <c r="L148" s="209"/>
      <c r="M148" s="291"/>
      <c r="N148" s="94"/>
      <c r="O148" s="94"/>
      <c r="P148" s="94"/>
    </row>
    <row r="149" spans="1:16" ht="45.75" customHeight="1" x14ac:dyDescent="0.25">
      <c r="A149" s="258"/>
      <c r="B149" s="230"/>
      <c r="C149" s="22" t="s">
        <v>27</v>
      </c>
      <c r="D149" s="7" t="s">
        <v>263</v>
      </c>
      <c r="E149" s="222"/>
      <c r="F149" s="93"/>
      <c r="G149" s="204"/>
      <c r="H149" s="205"/>
      <c r="I149" s="93"/>
      <c r="J149" s="229"/>
      <c r="K149" s="207"/>
      <c r="L149" s="209"/>
      <c r="M149" s="291"/>
      <c r="N149" s="94"/>
      <c r="O149" s="94"/>
      <c r="P149" s="94"/>
    </row>
    <row r="150" spans="1:16" ht="45.75" customHeight="1" x14ac:dyDescent="0.25">
      <c r="A150" s="258"/>
      <c r="B150" s="230"/>
      <c r="C150" s="22" t="s">
        <v>27</v>
      </c>
      <c r="D150" s="7" t="s">
        <v>264</v>
      </c>
      <c r="E150" s="222"/>
      <c r="F150" s="93"/>
      <c r="G150" s="204"/>
      <c r="H150" s="205"/>
      <c r="I150" s="93"/>
      <c r="J150" s="229"/>
      <c r="K150" s="207"/>
      <c r="L150" s="209"/>
      <c r="M150" s="291"/>
      <c r="N150" s="94"/>
      <c r="O150" s="94"/>
      <c r="P150" s="94"/>
    </row>
    <row r="151" spans="1:16" ht="45.75" customHeight="1" x14ac:dyDescent="0.25">
      <c r="A151" s="258"/>
      <c r="B151" s="230"/>
      <c r="C151" s="22" t="s">
        <v>27</v>
      </c>
      <c r="D151" s="7" t="s">
        <v>265</v>
      </c>
      <c r="E151" s="222"/>
      <c r="F151" s="93"/>
      <c r="G151" s="204"/>
      <c r="H151" s="205"/>
      <c r="I151" s="93"/>
      <c r="J151" s="229"/>
      <c r="K151" s="207"/>
      <c r="L151" s="209"/>
      <c r="M151" s="291"/>
      <c r="N151" s="94"/>
      <c r="O151" s="94"/>
      <c r="P151" s="94"/>
    </row>
    <row r="152" spans="1:16" ht="45.75" customHeight="1" x14ac:dyDescent="0.25">
      <c r="A152" s="258"/>
      <c r="B152" s="230"/>
      <c r="C152" s="22" t="s">
        <v>27</v>
      </c>
      <c r="D152" s="7" t="s">
        <v>266</v>
      </c>
      <c r="E152" s="222"/>
      <c r="F152" s="93"/>
      <c r="G152" s="204"/>
      <c r="H152" s="205"/>
      <c r="I152" s="93"/>
      <c r="J152" s="229"/>
      <c r="K152" s="207"/>
      <c r="L152" s="209"/>
      <c r="M152" s="291"/>
      <c r="N152" s="94"/>
      <c r="O152" s="94"/>
      <c r="P152" s="94"/>
    </row>
    <row r="153" spans="1:16" ht="88.5" customHeight="1" x14ac:dyDescent="0.25">
      <c r="A153" s="258"/>
      <c r="B153" s="193"/>
      <c r="C153" s="22" t="s">
        <v>27</v>
      </c>
      <c r="D153" s="7" t="s">
        <v>267</v>
      </c>
      <c r="E153" s="222"/>
      <c r="F153" s="4" t="s">
        <v>270</v>
      </c>
      <c r="G153" s="204"/>
      <c r="H153" s="205" t="s">
        <v>318</v>
      </c>
      <c r="I153" s="17" t="s">
        <v>334</v>
      </c>
      <c r="J153" s="229"/>
      <c r="K153" s="208"/>
      <c r="L153" s="203"/>
      <c r="M153" s="291"/>
      <c r="N153" s="94"/>
      <c r="O153" s="94"/>
      <c r="P153" s="94"/>
    </row>
    <row r="154" spans="1:16" ht="30" customHeight="1" x14ac:dyDescent="0.25">
      <c r="A154" s="258"/>
      <c r="B154" s="192" t="s">
        <v>268</v>
      </c>
      <c r="C154" s="22"/>
      <c r="D154" s="20" t="s">
        <v>269</v>
      </c>
      <c r="E154" s="222"/>
      <c r="F154" s="4"/>
      <c r="G154" s="204" t="s">
        <v>432</v>
      </c>
      <c r="H154" s="222" t="s">
        <v>383</v>
      </c>
      <c r="I154" s="93"/>
      <c r="J154" s="222"/>
      <c r="K154" s="200" t="s">
        <v>456</v>
      </c>
      <c r="L154" s="202">
        <f>IF(K154="Si",1,IF(K154="No",0,"error"))</f>
        <v>0</v>
      </c>
      <c r="M154" s="292" t="s">
        <v>483</v>
      </c>
      <c r="N154" s="94"/>
      <c r="O154" s="94"/>
      <c r="P154" s="94"/>
    </row>
    <row r="155" spans="1:16" ht="30" customHeight="1" x14ac:dyDescent="0.25">
      <c r="A155" s="258"/>
      <c r="B155" s="230"/>
      <c r="C155" s="22" t="s">
        <v>27</v>
      </c>
      <c r="D155" s="7" t="s">
        <v>259</v>
      </c>
      <c r="E155" s="222"/>
      <c r="F155" s="4"/>
      <c r="G155" s="222"/>
      <c r="H155" s="222"/>
      <c r="I155" s="93"/>
      <c r="J155" s="222"/>
      <c r="K155" s="223"/>
      <c r="L155" s="209"/>
      <c r="M155" s="292"/>
      <c r="N155" s="94"/>
      <c r="O155" s="94"/>
      <c r="P155" s="94"/>
    </row>
    <row r="156" spans="1:16" x14ac:dyDescent="0.25">
      <c r="A156" s="258"/>
      <c r="B156" s="230"/>
      <c r="C156" s="22" t="s">
        <v>27</v>
      </c>
      <c r="D156" s="7" t="s">
        <v>252</v>
      </c>
      <c r="E156" s="222"/>
      <c r="F156" s="4"/>
      <c r="G156" s="222"/>
      <c r="H156" s="222"/>
      <c r="I156" s="93"/>
      <c r="J156" s="222"/>
      <c r="K156" s="223"/>
      <c r="L156" s="209"/>
      <c r="M156" s="292"/>
      <c r="N156" s="94"/>
      <c r="O156" s="94"/>
      <c r="P156" s="94"/>
    </row>
    <row r="157" spans="1:16" ht="30" x14ac:dyDescent="0.25">
      <c r="A157" s="258"/>
      <c r="B157" s="230"/>
      <c r="C157" s="22" t="s">
        <v>27</v>
      </c>
      <c r="D157" s="9" t="s">
        <v>253</v>
      </c>
      <c r="E157" s="222"/>
      <c r="F157" s="4"/>
      <c r="G157" s="222"/>
      <c r="H157" s="222"/>
      <c r="I157" s="93"/>
      <c r="J157" s="222"/>
      <c r="K157" s="223"/>
      <c r="L157" s="209"/>
      <c r="M157" s="292"/>
      <c r="N157" s="94"/>
      <c r="O157" s="94"/>
      <c r="P157" s="94"/>
    </row>
    <row r="158" spans="1:16" ht="30" customHeight="1" x14ac:dyDescent="0.25">
      <c r="A158" s="258"/>
      <c r="B158" s="230"/>
      <c r="C158" s="22" t="s">
        <v>27</v>
      </c>
      <c r="D158" s="7" t="s">
        <v>254</v>
      </c>
      <c r="E158" s="222"/>
      <c r="F158" s="4"/>
      <c r="G158" s="222"/>
      <c r="H158" s="222"/>
      <c r="I158" s="93"/>
      <c r="J158" s="222"/>
      <c r="K158" s="223"/>
      <c r="L158" s="209"/>
      <c r="M158" s="292"/>
      <c r="N158" s="94"/>
      <c r="O158" s="94"/>
      <c r="P158" s="94"/>
    </row>
    <row r="159" spans="1:16" ht="30" customHeight="1" x14ac:dyDescent="0.25">
      <c r="A159" s="258"/>
      <c r="B159" s="230"/>
      <c r="C159" s="22" t="s">
        <v>27</v>
      </c>
      <c r="D159" s="7" t="s">
        <v>260</v>
      </c>
      <c r="E159" s="222"/>
      <c r="F159" s="4"/>
      <c r="G159" s="222"/>
      <c r="H159" s="222"/>
      <c r="I159" s="93"/>
      <c r="J159" s="222"/>
      <c r="K159" s="223"/>
      <c r="L159" s="209"/>
      <c r="M159" s="292"/>
      <c r="N159" s="94"/>
      <c r="O159" s="94"/>
      <c r="P159" s="94"/>
    </row>
    <row r="160" spans="1:16" ht="30" customHeight="1" x14ac:dyDescent="0.25">
      <c r="A160" s="258"/>
      <c r="B160" s="230"/>
      <c r="C160" s="22" t="s">
        <v>27</v>
      </c>
      <c r="D160" s="7" t="s">
        <v>271</v>
      </c>
      <c r="E160" s="222"/>
      <c r="F160" s="4"/>
      <c r="G160" s="222"/>
      <c r="H160" s="222"/>
      <c r="I160" s="93"/>
      <c r="J160" s="222"/>
      <c r="K160" s="223"/>
      <c r="L160" s="209"/>
      <c r="M160" s="292"/>
      <c r="N160" s="94"/>
      <c r="O160" s="94"/>
      <c r="P160" s="94"/>
    </row>
    <row r="161" spans="1:16" x14ac:dyDescent="0.25">
      <c r="A161" s="258"/>
      <c r="B161" s="230"/>
      <c r="C161" s="22" t="s">
        <v>27</v>
      </c>
      <c r="D161" s="7" t="s">
        <v>272</v>
      </c>
      <c r="E161" s="222"/>
      <c r="F161" s="4"/>
      <c r="G161" s="222"/>
      <c r="H161" s="222"/>
      <c r="I161" s="93"/>
      <c r="J161" s="222"/>
      <c r="K161" s="223"/>
      <c r="L161" s="209"/>
      <c r="M161" s="292"/>
      <c r="N161" s="94"/>
      <c r="O161" s="94"/>
      <c r="P161" s="94"/>
    </row>
    <row r="162" spans="1:16" ht="60" x14ac:dyDescent="0.25">
      <c r="A162" s="258"/>
      <c r="B162" s="193"/>
      <c r="C162" s="22" t="s">
        <v>27</v>
      </c>
      <c r="D162" s="7" t="s">
        <v>273</v>
      </c>
      <c r="E162" s="222"/>
      <c r="F162" s="59" t="s">
        <v>276</v>
      </c>
      <c r="G162" s="222"/>
      <c r="H162" s="222"/>
      <c r="I162" s="17" t="s">
        <v>319</v>
      </c>
      <c r="J162" s="222"/>
      <c r="K162" s="201"/>
      <c r="L162" s="203"/>
      <c r="M162" s="292" t="s">
        <v>346</v>
      </c>
      <c r="N162" s="94"/>
      <c r="O162" s="94"/>
      <c r="P162" s="94"/>
    </row>
    <row r="163" spans="1:16" ht="144.75" customHeight="1" x14ac:dyDescent="0.25">
      <c r="A163" s="258"/>
      <c r="B163" s="20" t="s">
        <v>274</v>
      </c>
      <c r="C163" s="22" t="s">
        <v>27</v>
      </c>
      <c r="D163" s="17" t="s">
        <v>275</v>
      </c>
      <c r="E163" s="64"/>
      <c r="F163" s="50" t="s">
        <v>279</v>
      </c>
      <c r="G163" s="159" t="s">
        <v>401</v>
      </c>
      <c r="H163" s="121" t="s">
        <v>319</v>
      </c>
      <c r="I163" s="66"/>
      <c r="J163" s="115" t="s">
        <v>9</v>
      </c>
      <c r="K163" s="127" t="s">
        <v>306</v>
      </c>
      <c r="L163" s="68">
        <f t="shared" ref="L163:L165" si="12">IF(K163="Si",1,IF(K163="No",0,"error"))</f>
        <v>1</v>
      </c>
      <c r="M163" s="37" t="s">
        <v>400</v>
      </c>
      <c r="N163" s="94"/>
      <c r="O163" s="94"/>
    </row>
    <row r="164" spans="1:16" ht="142.5" customHeight="1" x14ac:dyDescent="0.25">
      <c r="A164" s="258"/>
      <c r="B164" s="20" t="s">
        <v>364</v>
      </c>
      <c r="C164" s="22" t="s">
        <v>27</v>
      </c>
      <c r="D164" s="4" t="s">
        <v>277</v>
      </c>
      <c r="E164" s="4" t="s">
        <v>278</v>
      </c>
      <c r="F164" s="4" t="s">
        <v>283</v>
      </c>
      <c r="G164" s="48" t="s">
        <v>402</v>
      </c>
      <c r="H164" s="160" t="s">
        <v>319</v>
      </c>
      <c r="I164" s="17" t="s">
        <v>318</v>
      </c>
      <c r="J164" s="115" t="s">
        <v>9</v>
      </c>
      <c r="K164" s="82" t="s">
        <v>306</v>
      </c>
      <c r="L164" s="40">
        <f t="shared" si="12"/>
        <v>1</v>
      </c>
      <c r="M164" s="37" t="s">
        <v>403</v>
      </c>
      <c r="N164" s="94"/>
      <c r="O164" s="94"/>
      <c r="P164" s="94"/>
    </row>
    <row r="165" spans="1:16" ht="80.25" customHeight="1" x14ac:dyDescent="0.25">
      <c r="A165" s="258"/>
      <c r="B165" s="53" t="s">
        <v>280</v>
      </c>
      <c r="C165" s="22" t="s">
        <v>27</v>
      </c>
      <c r="D165" s="4" t="s">
        <v>281</v>
      </c>
      <c r="E165" s="192" t="s">
        <v>282</v>
      </c>
      <c r="F165" s="4"/>
      <c r="G165" s="190" t="s">
        <v>482</v>
      </c>
      <c r="H165" s="192" t="s">
        <v>383</v>
      </c>
      <c r="I165" s="66"/>
      <c r="J165" s="222"/>
      <c r="K165" s="194" t="s">
        <v>305</v>
      </c>
      <c r="L165" s="195">
        <f t="shared" si="12"/>
        <v>1</v>
      </c>
      <c r="M165" s="185" t="s">
        <v>453</v>
      </c>
      <c r="N165" s="94"/>
      <c r="O165" s="94"/>
      <c r="P165" s="94"/>
    </row>
    <row r="166" spans="1:16" ht="62.25" customHeight="1" x14ac:dyDescent="0.25">
      <c r="A166" s="258"/>
      <c r="B166" s="55"/>
      <c r="C166" s="22" t="s">
        <v>27</v>
      </c>
      <c r="D166" s="64" t="s">
        <v>284</v>
      </c>
      <c r="E166" s="193"/>
      <c r="F166" s="101" t="s">
        <v>287</v>
      </c>
      <c r="G166" s="191"/>
      <c r="H166" s="193" t="s">
        <v>319</v>
      </c>
      <c r="I166" s="14" t="s">
        <v>345</v>
      </c>
      <c r="J166" s="222"/>
      <c r="K166" s="194"/>
      <c r="L166" s="195"/>
      <c r="M166" s="187" t="s">
        <v>347</v>
      </c>
      <c r="N166" s="94"/>
      <c r="O166" s="94"/>
      <c r="P166" s="94"/>
    </row>
    <row r="167" spans="1:16" ht="72.75" customHeight="1" x14ac:dyDescent="0.25">
      <c r="A167" s="258"/>
      <c r="B167" s="53" t="s">
        <v>285</v>
      </c>
      <c r="C167" s="22" t="s">
        <v>27</v>
      </c>
      <c r="D167" s="157" t="s">
        <v>286</v>
      </c>
      <c r="E167" s="23" t="s">
        <v>290</v>
      </c>
      <c r="F167" s="106"/>
      <c r="G167" s="196" t="s">
        <v>433</v>
      </c>
      <c r="H167" s="198" t="s">
        <v>363</v>
      </c>
      <c r="I167" s="66"/>
      <c r="J167" s="219" t="s">
        <v>9</v>
      </c>
      <c r="K167" s="200" t="s">
        <v>4</v>
      </c>
      <c r="L167" s="202">
        <f>IF(K167="Si",1,IF(K167="No",0,"error"))</f>
        <v>1</v>
      </c>
      <c r="M167" s="185" t="s">
        <v>453</v>
      </c>
      <c r="N167" s="94"/>
      <c r="O167" s="94"/>
      <c r="P167" s="94"/>
    </row>
    <row r="168" spans="1:16" ht="78.75" customHeight="1" x14ac:dyDescent="0.25">
      <c r="A168" s="258"/>
      <c r="B168" s="120"/>
      <c r="C168" s="22" t="s">
        <v>27</v>
      </c>
      <c r="D168" s="156" t="s">
        <v>289</v>
      </c>
      <c r="E168" s="64"/>
      <c r="F168" s="59" t="s">
        <v>294</v>
      </c>
      <c r="G168" s="197"/>
      <c r="H168" s="199"/>
      <c r="I168" s="17" t="s">
        <v>321</v>
      </c>
      <c r="J168" s="221"/>
      <c r="K168" s="201"/>
      <c r="L168" s="203"/>
      <c r="M168" s="187" t="s">
        <v>347</v>
      </c>
      <c r="N168" s="94"/>
      <c r="O168" s="94"/>
      <c r="P168" s="94"/>
    </row>
    <row r="169" spans="1:16" ht="75" customHeight="1" x14ac:dyDescent="0.25">
      <c r="A169" s="258"/>
      <c r="B169" s="20" t="s">
        <v>291</v>
      </c>
      <c r="C169" s="22" t="s">
        <v>27</v>
      </c>
      <c r="D169" s="4" t="s">
        <v>292</v>
      </c>
      <c r="E169" s="20" t="s">
        <v>293</v>
      </c>
      <c r="F169" s="100" t="s">
        <v>298</v>
      </c>
      <c r="G169" s="48" t="s">
        <v>434</v>
      </c>
      <c r="H169" s="198" t="s">
        <v>321</v>
      </c>
      <c r="I169" s="17" t="s">
        <v>321</v>
      </c>
      <c r="J169" s="115" t="s">
        <v>288</v>
      </c>
      <c r="K169" s="107" t="s">
        <v>305</v>
      </c>
      <c r="L169" s="46">
        <f t="shared" ref="L169" si="13">IF(K169="Si",1,IF(K169="No",0,"error"))</f>
        <v>1</v>
      </c>
      <c r="M169" s="178" t="s">
        <v>484</v>
      </c>
      <c r="P169" s="94"/>
    </row>
    <row r="170" spans="1:16" ht="92.25" customHeight="1" x14ac:dyDescent="0.25">
      <c r="A170" s="258"/>
      <c r="B170" s="192" t="s">
        <v>295</v>
      </c>
      <c r="C170" s="22" t="s">
        <v>27</v>
      </c>
      <c r="D170" s="4" t="s">
        <v>296</v>
      </c>
      <c r="E170" s="20" t="s">
        <v>297</v>
      </c>
      <c r="F170" s="101"/>
      <c r="G170" s="141" t="s">
        <v>434</v>
      </c>
      <c r="H170" s="211"/>
      <c r="I170" s="93"/>
      <c r="J170" s="115" t="s">
        <v>288</v>
      </c>
      <c r="K170" s="108" t="s">
        <v>305</v>
      </c>
      <c r="L170" s="80"/>
      <c r="M170" s="185" t="s">
        <v>484</v>
      </c>
      <c r="N170" s="94"/>
      <c r="O170" s="94"/>
      <c r="P170" s="94"/>
    </row>
    <row r="171" spans="1:16" ht="92.25" customHeight="1" x14ac:dyDescent="0.25">
      <c r="A171" s="258"/>
      <c r="B171" s="230"/>
      <c r="C171" s="22" t="s">
        <v>27</v>
      </c>
      <c r="D171" s="4" t="s">
        <v>299</v>
      </c>
      <c r="E171" s="23" t="s">
        <v>300</v>
      </c>
      <c r="F171" s="101"/>
      <c r="G171" s="169" t="s">
        <v>434</v>
      </c>
      <c r="H171" s="211"/>
      <c r="I171" s="93"/>
      <c r="J171" s="115" t="s">
        <v>288</v>
      </c>
      <c r="K171" s="109" t="s">
        <v>4</v>
      </c>
      <c r="L171" s="46">
        <f t="shared" ref="L171:L174" si="14">IF(K171="Si",1,IF(K171="No",0,"error"))</f>
        <v>1</v>
      </c>
      <c r="M171" s="186"/>
      <c r="N171" s="94"/>
      <c r="O171" s="94"/>
      <c r="P171" s="94"/>
    </row>
    <row r="172" spans="1:16" ht="92.25" customHeight="1" x14ac:dyDescent="0.25">
      <c r="A172" s="258"/>
      <c r="B172" s="230"/>
      <c r="C172" s="22" t="s">
        <v>11</v>
      </c>
      <c r="D172" s="7" t="s">
        <v>301</v>
      </c>
      <c r="E172" s="23" t="s">
        <v>300</v>
      </c>
      <c r="F172" s="101"/>
      <c r="G172" s="169" t="s">
        <v>434</v>
      </c>
      <c r="H172" s="211"/>
      <c r="I172" s="93"/>
      <c r="J172" s="115" t="s">
        <v>288</v>
      </c>
      <c r="K172" s="107" t="s">
        <v>4</v>
      </c>
      <c r="L172" s="46">
        <f t="shared" si="14"/>
        <v>1</v>
      </c>
      <c r="M172" s="186"/>
      <c r="N172" s="94"/>
      <c r="O172" s="94"/>
      <c r="P172" s="94"/>
    </row>
    <row r="173" spans="1:16" ht="92.25" customHeight="1" x14ac:dyDescent="0.25">
      <c r="A173" s="258"/>
      <c r="B173" s="230"/>
      <c r="C173" s="22" t="s">
        <v>15</v>
      </c>
      <c r="D173" s="7" t="s">
        <v>302</v>
      </c>
      <c r="E173" s="23" t="s">
        <v>300</v>
      </c>
      <c r="F173" s="101"/>
      <c r="G173" s="147"/>
      <c r="H173" s="211"/>
      <c r="I173" s="93"/>
      <c r="J173" s="115" t="s">
        <v>288</v>
      </c>
      <c r="K173" s="107" t="s">
        <v>4</v>
      </c>
      <c r="L173" s="25">
        <f t="shared" si="14"/>
        <v>1</v>
      </c>
      <c r="M173" s="186"/>
      <c r="N173" s="94"/>
      <c r="O173" s="94"/>
      <c r="P173" s="94"/>
    </row>
    <row r="174" spans="1:16" ht="92.25" customHeight="1" x14ac:dyDescent="0.25">
      <c r="A174" s="258"/>
      <c r="B174" s="230"/>
      <c r="C174" s="22" t="s">
        <v>18</v>
      </c>
      <c r="D174" s="7" t="s">
        <v>303</v>
      </c>
      <c r="E174" s="23" t="s">
        <v>300</v>
      </c>
      <c r="F174" s="106"/>
      <c r="G174" s="169" t="s">
        <v>434</v>
      </c>
      <c r="H174" s="211"/>
      <c r="I174" s="93"/>
      <c r="J174" s="115" t="s">
        <v>288</v>
      </c>
      <c r="K174" s="107" t="s">
        <v>306</v>
      </c>
      <c r="L174" s="46">
        <f t="shared" si="14"/>
        <v>1</v>
      </c>
      <c r="M174" s="186"/>
      <c r="N174" s="94"/>
      <c r="O174" s="94"/>
      <c r="P174" s="94"/>
    </row>
    <row r="175" spans="1:16" ht="92.25" customHeight="1" x14ac:dyDescent="0.25">
      <c r="A175" s="259"/>
      <c r="B175" s="193"/>
      <c r="C175" s="22" t="s">
        <v>20</v>
      </c>
      <c r="D175" s="30" t="s">
        <v>304</v>
      </c>
      <c r="E175" s="4" t="s">
        <v>300</v>
      </c>
      <c r="F175" s="1"/>
      <c r="G175" s="169" t="s">
        <v>434</v>
      </c>
      <c r="H175" s="199"/>
      <c r="I175" s="93"/>
      <c r="J175" s="115" t="s">
        <v>288</v>
      </c>
      <c r="K175" s="107" t="s">
        <v>306</v>
      </c>
      <c r="L175" s="46">
        <f t="shared" ref="L175" si="15">IF(K175="Si",1,IF(K175="No",0,"error"))</f>
        <v>1</v>
      </c>
      <c r="M175" s="187"/>
      <c r="N175" s="94"/>
      <c r="O175" s="94"/>
      <c r="P175" s="94"/>
    </row>
    <row r="178" spans="12:12" x14ac:dyDescent="0.25">
      <c r="L178" s="10">
        <f>COUNTIF(L8:L175,1)</f>
        <v>104</v>
      </c>
    </row>
    <row r="179" spans="12:12" x14ac:dyDescent="0.25">
      <c r="L179" s="10">
        <f>COUNTIF(L8:L176,0)</f>
        <v>11</v>
      </c>
    </row>
    <row r="180" spans="12:12" x14ac:dyDescent="0.25">
      <c r="L180" s="164">
        <f>+L178+L179</f>
        <v>115</v>
      </c>
    </row>
  </sheetData>
  <autoFilter ref="G7:M175" xr:uid="{00000000-0009-0000-0000-000000000000}"/>
  <mergeCells count="145">
    <mergeCell ref="G23:G24"/>
    <mergeCell ref="M23:M24"/>
    <mergeCell ref="G36:G38"/>
    <mergeCell ref="J5:J6"/>
    <mergeCell ref="H169:H175"/>
    <mergeCell ref="I17:I20"/>
    <mergeCell ref="B9:B13"/>
    <mergeCell ref="E81:E88"/>
    <mergeCell ref="E89:E95"/>
    <mergeCell ref="B115:B119"/>
    <mergeCell ref="E115:E119"/>
    <mergeCell ref="E111:E113"/>
    <mergeCell ref="B125:B129"/>
    <mergeCell ref="E125:E129"/>
    <mergeCell ref="F9:F12"/>
    <mergeCell ref="G9:G11"/>
    <mergeCell ref="I8:I12"/>
    <mergeCell ref="G18:G21"/>
    <mergeCell ref="G15:G17"/>
    <mergeCell ref="E98:E101"/>
    <mergeCell ref="A8:E8"/>
    <mergeCell ref="A9:A22"/>
    <mergeCell ref="I13:I16"/>
    <mergeCell ref="G98:G101"/>
    <mergeCell ref="E69:E75"/>
    <mergeCell ref="E77:E78"/>
    <mergeCell ref="F22:F23"/>
    <mergeCell ref="B14:B17"/>
    <mergeCell ref="J165:J166"/>
    <mergeCell ref="J167:J168"/>
    <mergeCell ref="B89:B95"/>
    <mergeCell ref="B98:B101"/>
    <mergeCell ref="M89:M95"/>
    <mergeCell ref="G69:G75"/>
    <mergeCell ref="H69:H75"/>
    <mergeCell ref="F13:F16"/>
    <mergeCell ref="E15:E16"/>
    <mergeCell ref="B18:B21"/>
    <mergeCell ref="F17:F20"/>
    <mergeCell ref="B54:B68"/>
    <mergeCell ref="B69:B72"/>
    <mergeCell ref="B36:B38"/>
    <mergeCell ref="B39:B50"/>
    <mergeCell ref="J54:J68"/>
    <mergeCell ref="J69:J75"/>
    <mergeCell ref="J89:J95"/>
    <mergeCell ref="K54:K68"/>
    <mergeCell ref="H39:H50"/>
    <mergeCell ref="K39:K40"/>
    <mergeCell ref="H9:H14"/>
    <mergeCell ref="G54:G68"/>
    <mergeCell ref="G81:G88"/>
    <mergeCell ref="G89:G95"/>
    <mergeCell ref="A33:A53"/>
    <mergeCell ref="A54:A75"/>
    <mergeCell ref="A76:A80"/>
    <mergeCell ref="A81:A102"/>
    <mergeCell ref="J130:J138"/>
    <mergeCell ref="H5:H6"/>
    <mergeCell ref="I5:I6"/>
    <mergeCell ref="G5:G6"/>
    <mergeCell ref="A5:E5"/>
    <mergeCell ref="J115:J119"/>
    <mergeCell ref="J98:J101"/>
    <mergeCell ref="A103:A119"/>
    <mergeCell ref="A120:A124"/>
    <mergeCell ref="A125:A129"/>
    <mergeCell ref="A130:A175"/>
    <mergeCell ref="B103:B107"/>
    <mergeCell ref="H103:H108"/>
    <mergeCell ref="B111:B113"/>
    <mergeCell ref="B154:B162"/>
    <mergeCell ref="E165:E166"/>
    <mergeCell ref="B170:B175"/>
    <mergeCell ref="B139:B153"/>
    <mergeCell ref="B130:B138"/>
    <mergeCell ref="E139:E153"/>
    <mergeCell ref="A1:M1"/>
    <mergeCell ref="A2:M2"/>
    <mergeCell ref="A3:M3"/>
    <mergeCell ref="A4:M4"/>
    <mergeCell ref="K6:L6"/>
    <mergeCell ref="C6:D6"/>
    <mergeCell ref="M111:M113"/>
    <mergeCell ref="G115:G119"/>
    <mergeCell ref="H115:H119"/>
    <mergeCell ref="M115:M119"/>
    <mergeCell ref="H18:H21"/>
    <mergeCell ref="H36:H38"/>
    <mergeCell ref="G39:G50"/>
    <mergeCell ref="M54:M68"/>
    <mergeCell ref="H54:H68"/>
    <mergeCell ref="L54:L68"/>
    <mergeCell ref="A23:A32"/>
    <mergeCell ref="B23:B24"/>
    <mergeCell ref="E23:E24"/>
    <mergeCell ref="M98:M101"/>
    <mergeCell ref="H81:H88"/>
    <mergeCell ref="H89:H95"/>
    <mergeCell ref="H98:H101"/>
    <mergeCell ref="J111:J113"/>
    <mergeCell ref="E154:E162"/>
    <mergeCell ref="G154:G162"/>
    <mergeCell ref="H154:H162"/>
    <mergeCell ref="M154:M162"/>
    <mergeCell ref="K154:K162"/>
    <mergeCell ref="L154:L162"/>
    <mergeCell ref="G125:G129"/>
    <mergeCell ref="H125:H129"/>
    <mergeCell ref="K125:K129"/>
    <mergeCell ref="L125:L129"/>
    <mergeCell ref="M125:M129"/>
    <mergeCell ref="E130:E138"/>
    <mergeCell ref="G130:G138"/>
    <mergeCell ref="H130:H138"/>
    <mergeCell ref="K130:K138"/>
    <mergeCell ref="L130:L138"/>
    <mergeCell ref="J139:J153"/>
    <mergeCell ref="J125:J129"/>
    <mergeCell ref="J154:J162"/>
    <mergeCell ref="M130:M138"/>
    <mergeCell ref="M170:M175"/>
    <mergeCell ref="M15:M17"/>
    <mergeCell ref="M39:M50"/>
    <mergeCell ref="G165:G166"/>
    <mergeCell ref="H165:H166"/>
    <mergeCell ref="M165:M166"/>
    <mergeCell ref="K165:K166"/>
    <mergeCell ref="L165:L166"/>
    <mergeCell ref="G167:G168"/>
    <mergeCell ref="H167:H168"/>
    <mergeCell ref="K167:K168"/>
    <mergeCell ref="L167:L168"/>
    <mergeCell ref="M167:M168"/>
    <mergeCell ref="G139:G153"/>
    <mergeCell ref="H139:H153"/>
    <mergeCell ref="M139:M153"/>
    <mergeCell ref="K139:K153"/>
    <mergeCell ref="L139:L153"/>
    <mergeCell ref="G111:G113"/>
    <mergeCell ref="H111:H113"/>
    <mergeCell ref="M36:M38"/>
    <mergeCell ref="M18:M21"/>
    <mergeCell ref="M69:M75"/>
    <mergeCell ref="J39:J40"/>
  </mergeCells>
  <hyperlinks>
    <hyperlink ref="G26" r:id="rId1" xr:uid="{00000000-0004-0000-0000-000000000000}"/>
    <hyperlink ref="G39" r:id="rId2" xr:uid="{00000000-0004-0000-0000-000001000000}"/>
    <hyperlink ref="G104" r:id="rId3" xr:uid="{00000000-0004-0000-0000-000002000000}"/>
    <hyperlink ref="G107" r:id="rId4" xr:uid="{00000000-0004-0000-0000-000003000000}"/>
    <hyperlink ref="G108" r:id="rId5" xr:uid="{00000000-0004-0000-0000-000004000000}"/>
    <hyperlink ref="G121" r:id="rId6" xr:uid="{00000000-0004-0000-0000-000005000000}"/>
    <hyperlink ref="G106" r:id="rId7" xr:uid="{00000000-0004-0000-0000-000006000000}"/>
    <hyperlink ref="G105" r:id="rId8" xr:uid="{00000000-0004-0000-0000-000007000000}"/>
    <hyperlink ref="G8" r:id="rId9" xr:uid="{00000000-0004-0000-0000-00000A000000}"/>
    <hyperlink ref="G9" r:id="rId10" xr:uid="{00000000-0004-0000-0000-00000B000000}"/>
    <hyperlink ref="G12" r:id="rId11" xr:uid="{00000000-0004-0000-0000-00000C000000}"/>
    <hyperlink ref="G13" r:id="rId12" xr:uid="{00000000-0004-0000-0000-00000D000000}"/>
    <hyperlink ref="G14" r:id="rId13" xr:uid="{00000000-0004-0000-0000-00000E000000}"/>
    <hyperlink ref="G15" r:id="rId14" xr:uid="{00000000-0004-0000-0000-000010000000}"/>
    <hyperlink ref="G25" r:id="rId15" xr:uid="{00000000-0004-0000-0000-000011000000}"/>
    <hyperlink ref="G28" r:id="rId16" xr:uid="{00000000-0004-0000-0000-000012000000}"/>
    <hyperlink ref="G27" r:id="rId17" xr:uid="{00000000-0004-0000-0000-000013000000}"/>
    <hyperlink ref="G29" r:id="rId18" xr:uid="{00000000-0004-0000-0000-000014000000}"/>
    <hyperlink ref="G31" r:id="rId19" xr:uid="{00000000-0004-0000-0000-000015000000}"/>
    <hyperlink ref="G32" r:id="rId20" xr:uid="{00000000-0004-0000-0000-000016000000}"/>
    <hyperlink ref="G33" r:id="rId21" xr:uid="{00000000-0004-0000-0000-000017000000}"/>
    <hyperlink ref="G34" r:id="rId22" xr:uid="{00000000-0004-0000-0000-000018000000}"/>
    <hyperlink ref="G35" r:id="rId23" xr:uid="{00000000-0004-0000-0000-000019000000}"/>
    <hyperlink ref="G51" r:id="rId24" xr:uid="{00000000-0004-0000-0000-00001C000000}"/>
    <hyperlink ref="G52" r:id="rId25" xr:uid="{00000000-0004-0000-0000-00001D000000}"/>
    <hyperlink ref="G53" r:id="rId26" xr:uid="{00000000-0004-0000-0000-00001E000000}"/>
    <hyperlink ref="G69" r:id="rId27" xr:uid="{00000000-0004-0000-0000-00001F000000}"/>
    <hyperlink ref="G76" r:id="rId28" xr:uid="{00000000-0004-0000-0000-000020000000}"/>
    <hyperlink ref="G77" r:id="rId29" xr:uid="{00000000-0004-0000-0000-000021000000}"/>
    <hyperlink ref="G78" r:id="rId30" xr:uid="{00000000-0004-0000-0000-000022000000}"/>
    <hyperlink ref="G79" r:id="rId31" xr:uid="{00000000-0004-0000-0000-000023000000}"/>
    <hyperlink ref="G80" r:id="rId32" xr:uid="{00000000-0004-0000-0000-000024000000}"/>
    <hyperlink ref="G81" r:id="rId33" xr:uid="{00000000-0004-0000-0000-000025000000}"/>
    <hyperlink ref="G96" r:id="rId34" xr:uid="{00000000-0004-0000-0000-000026000000}"/>
    <hyperlink ref="G97" r:id="rId35" xr:uid="{00000000-0004-0000-0000-000027000000}"/>
    <hyperlink ref="G98" r:id="rId36" xr:uid="{00000000-0004-0000-0000-000028000000}"/>
    <hyperlink ref="G102" r:id="rId37" xr:uid="{00000000-0004-0000-0000-000029000000}"/>
    <hyperlink ref="G103" r:id="rId38" xr:uid="{00000000-0004-0000-0000-00002A000000}"/>
    <hyperlink ref="G109" r:id="rId39" xr:uid="{00000000-0004-0000-0000-00002B000000}"/>
    <hyperlink ref="G110" r:id="rId40" xr:uid="{00000000-0004-0000-0000-00002C000000}"/>
    <hyperlink ref="G111" r:id="rId41" xr:uid="{00000000-0004-0000-0000-00002D000000}"/>
    <hyperlink ref="G114" r:id="rId42" xr:uid="{00000000-0004-0000-0000-00002E000000}"/>
    <hyperlink ref="G115" r:id="rId43" xr:uid="{00000000-0004-0000-0000-00002F000000}"/>
    <hyperlink ref="G125" r:id="rId44" xr:uid="{00000000-0004-0000-0000-000030000000}"/>
    <hyperlink ref="G120" r:id="rId45" xr:uid="{00000000-0004-0000-0000-000031000000}"/>
    <hyperlink ref="G122" r:id="rId46" xr:uid="{00000000-0004-0000-0000-000032000000}"/>
    <hyperlink ref="G123" r:id="rId47" xr:uid="{00000000-0004-0000-0000-000033000000}"/>
    <hyperlink ref="G130" r:id="rId48" display="http://www.gobiernobogota.gov.co/transparencia/instrumentos-gestion-informacion-publica/relacionados-la-informacion/102-registro" xr:uid="{00000000-0004-0000-0000-000035000000}"/>
    <hyperlink ref="G139" r:id="rId49" display="http://www.gobiernobogota.gov.co/node/28" xr:uid="{00000000-0004-0000-0000-000036000000}"/>
    <hyperlink ref="G154" r:id="rId50" xr:uid="{00000000-0004-0000-0000-000037000000}"/>
    <hyperlink ref="G163" r:id="rId51" xr:uid="{00000000-0004-0000-0000-000038000000}"/>
    <hyperlink ref="G167" r:id="rId52" xr:uid="{00000000-0004-0000-0000-00003A000000}"/>
    <hyperlink ref="G169" r:id="rId53" xr:uid="{00000000-0004-0000-0000-00003B000000}"/>
    <hyperlink ref="G170" r:id="rId54" xr:uid="{00000000-0004-0000-0000-00003C000000}"/>
    <hyperlink ref="G171" r:id="rId55" xr:uid="{00000000-0004-0000-0000-00003D000000}"/>
    <hyperlink ref="G172" r:id="rId56" xr:uid="{00000000-0004-0000-0000-00003E000000}"/>
    <hyperlink ref="G174" r:id="rId57" xr:uid="{00000000-0004-0000-0000-00003F000000}"/>
    <hyperlink ref="G175" r:id="rId58" xr:uid="{00000000-0004-0000-0000-000040000000}"/>
    <hyperlink ref="G164" r:id="rId59" xr:uid="{00000000-0004-0000-0000-000042000000}"/>
    <hyperlink ref="G30" r:id="rId60" display="http://www.ciudadbolivar.gov.co/calendario/month" xr:uid="{00000000-0004-0000-0000-000043000000}"/>
    <hyperlink ref="G89" r:id="rId61" xr:uid="{00000000-0004-0000-0000-000045000000}"/>
    <hyperlink ref="G18" r:id="rId62" xr:uid="{C7F9B665-0BE8-42AF-845E-B429A28BB277}"/>
    <hyperlink ref="G22" r:id="rId63" xr:uid="{A0BAC13D-C183-4560-90AC-BE4F1FCA2020}"/>
    <hyperlink ref="G23" r:id="rId64" display="http://www.gobiernobogota.gov.co/content/datos-abiertos_x000a__x000a__x000a_" xr:uid="{77201FE5-907D-494E-AF4C-5354BD1853F8}"/>
    <hyperlink ref="G36" r:id="rId65" xr:uid="{DEFC08CC-064D-4137-8B9B-F3B85BDC4F53}"/>
    <hyperlink ref="G124" r:id="rId66" xr:uid="{78E24700-C436-465B-B882-677D80765952}"/>
    <hyperlink ref="G165" r:id="rId67" xr:uid="{70F8D599-D7DD-4D43-B905-0C52238C9F8B}"/>
  </hyperlinks>
  <pageMargins left="0" right="0" top="0.74803149606299213" bottom="0.74803149606299213" header="0.51181102362204722" footer="0.51181102362204722"/>
  <pageSetup paperSize="5" scale="10" firstPageNumber="0" fitToHeight="3" orientation="landscape" horizontalDpi="4294967293" r:id="rId68"/>
  <drawing r:id="rId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70" zoomScaleNormal="70" workbookViewId="0">
      <selection activeCell="K23" sqref="K23"/>
    </sheetView>
  </sheetViews>
  <sheetFormatPr baseColWidth="10" defaultRowHeight="15" x14ac:dyDescent="0.25"/>
  <cols>
    <col min="1" max="1" width="42.85546875" customWidth="1"/>
    <col min="2" max="2" width="15.5703125" customWidth="1"/>
  </cols>
  <sheetData>
    <row r="1" spans="1:2" ht="21" x14ac:dyDescent="0.35">
      <c r="A1" s="286" t="s">
        <v>366</v>
      </c>
      <c r="B1" s="286"/>
    </row>
    <row r="2" spans="1:2" ht="28.5" customHeight="1" x14ac:dyDescent="0.35">
      <c r="A2" s="148" t="s">
        <v>367</v>
      </c>
      <c r="B2" s="149" t="s">
        <v>370</v>
      </c>
    </row>
    <row r="3" spans="1:2" ht="28.5" customHeight="1" x14ac:dyDescent="0.35">
      <c r="A3" s="150" t="s">
        <v>368</v>
      </c>
      <c r="B3" s="151">
        <f>+TEUSAQUILLO!L178</f>
        <v>104</v>
      </c>
    </row>
    <row r="4" spans="1:2" ht="28.5" customHeight="1" x14ac:dyDescent="0.35">
      <c r="A4" s="150" t="s">
        <v>369</v>
      </c>
      <c r="B4" s="151">
        <f>+TEUSAQUILLO!L179</f>
        <v>11</v>
      </c>
    </row>
    <row r="5" spans="1:2" ht="28.5" customHeight="1" x14ac:dyDescent="0.35">
      <c r="A5" s="152" t="s">
        <v>450</v>
      </c>
      <c r="B5" s="153">
        <f>SUM(B3:B4)</f>
        <v>115</v>
      </c>
    </row>
    <row r="8" spans="1:2" ht="18.75" x14ac:dyDescent="0.3">
      <c r="A8" s="154" t="s">
        <v>371</v>
      </c>
      <c r="B8" s="155">
        <f>+B3*100%/B5</f>
        <v>0.90434782608695652</v>
      </c>
    </row>
  </sheetData>
  <mergeCells count="1">
    <mergeCell ref="A1:B1"/>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TEUSAQUILLO</vt:lpstr>
      <vt:lpstr>NIVEL DE CUMPLIMIENTO</vt:lpstr>
      <vt:lpstr>TEUSAQUILLO!_FilterDatabase_0</vt:lpstr>
      <vt:lpstr>TEUSAQUILLO!_FilterDatabase_0_0</vt:lpstr>
      <vt:lpstr>TEUSAQUILLO!_FilterDatabase_0_0_0</vt:lpstr>
      <vt:lpstr>TEUSAQUILLO!Área_de_impresión</vt:lpstr>
      <vt:lpstr>TEUSAQUILLO!Print_Area_0</vt:lpstr>
      <vt:lpstr>TEUSAQUILLO!Print_Area_0_0</vt:lpstr>
      <vt:lpstr>TEUSAQUILLO!Print_Area_0_0_0</vt:lpstr>
      <vt:lpstr>TEUSAQUILLO!Print_Titles_0</vt:lpstr>
      <vt:lpstr>TEUSAQUILLO!Print_Titles_0_0</vt:lpstr>
      <vt:lpstr>TEUSAQUILLO!Títulos_a_imprimir</vt:lpstr>
      <vt:lpstr>TEUSAQUILLO!Z_02E5D866_D53A_4EF6_B50C_D3093017D776_.wvu.FilterData</vt:lpstr>
      <vt:lpstr>TEUSAQUILLO!Z_1EAEE9B9_E6FE_4188_9E38_7E6D9DDC7F9D_.wvu.FilterData</vt:lpstr>
      <vt:lpstr>TEUSAQUILLO!Z_28FA599E_4F80_47B3_A19A_2948FB11B983_.wvu.FilterData</vt:lpstr>
      <vt:lpstr>TEUSAQUILLO!Z_390D922C_AF95_4CC3_BEE3_A70589C89D96_.wvu.FilterData</vt:lpstr>
      <vt:lpstr>TEUSAQUILLO!Z_6C3DF6E3_8733_497E_82C7_4D8B474FBE11_.wvu.FilterData</vt:lpstr>
      <vt:lpstr>TEUSAQUILLO!Z_6C3DF6E3_8733_497E_82C7_4D8B474FBE11_.wvu.PrintArea</vt:lpstr>
      <vt:lpstr>TEUSAQUILLO!Z_70B9DA2C_3A67_4532_B865_46B164706639_.wvu.FilterData</vt:lpstr>
      <vt:lpstr>TEUSAQUILLO!Z_70B9DA2C_3A67_4532_B865_46B164706639_.wvu.PrintArea</vt:lpstr>
      <vt:lpstr>TEUSAQUILLO!Z_87B5649D_2E35_4724_A804_B6030808A779_.wvu.FilterData</vt:lpstr>
      <vt:lpstr>TEUSAQUILLO!Z_BF874B2C_4DFD_4433_81A9_B6E7EAB81C49_.wvu.FilterData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Sandra Mary Pereira Lizcano</cp:lastModifiedBy>
  <cp:revision>9</cp:revision>
  <cp:lastPrinted>2019-03-28T20:16:40Z</cp:lastPrinted>
  <dcterms:created xsi:type="dcterms:W3CDTF">2014-09-04T19:32:28Z</dcterms:created>
  <dcterms:modified xsi:type="dcterms:W3CDTF">2020-10-04T20:15:27Z</dcterms:modified>
  <dc:language>es-CO</dc:language>
</cp:coreProperties>
</file>