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sheets/sheet1.xml" ContentType="application/vnd.openxmlformats-officedocument.spreadsheetml.worksheet+xml"/>
  <Override PartName="/xl/sharedStrings.xml" ContentType="application/vnd.openxmlformats-officedocument.spreadsheetml.sharedStrings+xml"/>
  <Override PartName="/xl/calcChain.xml" ContentType="application/vnd.openxmlformats-officedocument.spreadsheetml.calcChain+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10821"/>
  <workbookPr defaultThemeVersion="166925"/>
  <mc:AlternateContent xmlns:mc="http://schemas.openxmlformats.org/markup-compatibility/2006">
    <mc:Choice Requires="x15">
      <x15ac:absPath xmlns:x15ac="http://schemas.microsoft.com/office/spreadsheetml/2010/11/ac" url="/Users/vaaal/Downloads/"/>
    </mc:Choice>
  </mc:AlternateContent>
  <bookViews>
    <workbookView xWindow="480" yWindow="1080" windowWidth="25040" windowHeight="14620" activeTab="0"/>
  </bookViews>
  <sheets>
    <sheet name="AGOSTO " sheetId="1" r:id="rId3"/>
  </sheets>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M10" i="1" l="1"/>
</calcChain>
</file>

<file path=xl/sharedStrings.xml><?xml version="1.0" encoding="utf-8"?>
<sst xmlns="http://schemas.openxmlformats.org/spreadsheetml/2006/main" count="836" uniqueCount="375">
  <si>
    <t xml:space="preserve">INFORMACIÓN CONTRATACIÓN MENSUAL </t>
  </si>
  <si>
    <t>Fondo de Desarrollo Local</t>
  </si>
  <si>
    <t>tipo de contrato[1]</t>
  </si>
  <si>
    <t>modalidad de contratación[2]</t>
  </si>
  <si>
    <t xml:space="preserve">No. del Contrato  (numeración del FDL) </t>
  </si>
  <si>
    <t>Objeto del Contrato/ CONVENIO/ ORDEN DE COMPRA</t>
  </si>
  <si>
    <t xml:space="preserve">Nombre o Razón social del Contratista </t>
  </si>
  <si>
    <t xml:space="preserve">NIT o CC  del CONTRATISTA                                                </t>
  </si>
  <si>
    <t>Fecha de inicio</t>
  </si>
  <si>
    <t>Plazo de ejecución Contractual (meses)</t>
  </si>
  <si>
    <t>Plazo de ejecución Contractual (días)</t>
  </si>
  <si>
    <t>Plazo total ejecución contractual (días)</t>
  </si>
  <si>
    <t>Estado del contrato (EJECUCION, SUSPENDIDO, TERMINADO, LIQUIDADO)</t>
  </si>
  <si>
    <t xml:space="preserve">Teusaquillo </t>
  </si>
  <si>
    <t>EN EJECUCIÓN</t>
  </si>
  <si>
    <t xml:space="preserve">MARÍA ANGELICA GONZALEZ RUSSI </t>
  </si>
  <si>
    <t xml:space="preserve"> LINK SECOP</t>
  </si>
  <si>
    <t xml:space="preserve">ORDENADOR DE GASTO </t>
  </si>
  <si>
    <t>Valor  total del contrato</t>
  </si>
  <si>
    <t>PRESTAR SERVICIOS PROFESIONALES PARA APOYAR JURÍDICAMENTE LA EJECUCIÓN DE LAS ACCIONES REQUERIDAS PARA LA DEPURACIÓN DE LAS ACTUACIONES ADMINISTRATIVAS QUE CURSAN EN LA ALCALDÍA LOCAL.</t>
  </si>
  <si>
    <t>PRESTAR SERVICIOS PROFESIONALES PARA ADELANTAR Y DESARROLLAR LOS TRAMITES CONTRACTUALES, EN TODAS SUS ETAPAS, PARA EL FONDO DE DESARROLLO LOCAL DE TEUSAQUILLO.</t>
  </si>
  <si>
    <t>PRESTAR SERVICIOS DE APOYO A LA GESTIÓN PARA DESARROLLAR TAREAS OPERATIVAS, ASISTENCIALES Y ADMINISTRATIVAS QUE REQUIERA EL ÁREA ADMINISTRATIVA Y FINANCIERA.</t>
  </si>
  <si>
    <t>PRESTAR SERVICIOS PROFESIONALES PARA LA GESTION DE LOS PROCESOS A CARGO DEL ÁREA DE GESTIÓN POLICIVA Y/O DE LAS INSPECCIONES DE POLICÍA ADSCRITAS A LA ALCALDÍA LOCAL DE TEUSAQUILLO.</t>
  </si>
  <si>
    <t>PRESTAR SERVICIOS DE APOYO EN LA CONDUCCIÓN DE LOS VEHÍCULOS QUE CONFORMAN EL PARQUE AUTOMOTOR DE PROPIEDAD O CUSTODIA DEL FONDO DE DESARROLLO LOCAL DE TEUSAQUILLO, Y EL TRANSPORTE DE SERVIDORES PÚBLICOS Y/O COLABORADORES PARA LA REALIZACIÓN DE LAS ACTIVIDADES MISIONALES DE LA ALCALDÍA LOCAL.</t>
  </si>
  <si>
    <t>PRESTAR LOS SERVICIOS DE APOYO A LA GESTIÓN ADMINISTRATIVA Y DE COMUNICACIONES A LA JUNTA ADMINISTRADORA LOCAL.</t>
  </si>
  <si>
    <t>PRESTAR SERVICIOS PROFESIONALES PARA LA EJECUCIÓN DE LAS ACCIONES REQUERIDAS EN EL MARCO DE LA INSPECCIÓN, VIGILANCIA Y CONTROL, ASÍ COMO LA PROYECCIÓN DE LOS REQUERIMIENTOS LEGALES A CARGO DEL ÁREA DE GESTIÓN POLICIVA Y JURÍDICA DEL FONDO DE DESARROLLO LOCAL DE TEUSAQUILLO</t>
  </si>
  <si>
    <t>PRESTAR SERVICIOS PROFESIONALES TRANSVERSALES EN EL ÁREA DE GESTIÓN DEL DESARROLLO ADMINISTRATIVO Y FINANCIERO PARA LA ALCALDÍA LOCAL DE TEUSAQUILLO.</t>
  </si>
  <si>
    <t>PRESTAR SERVICIOS DE APOYO A LA GESTIÓN EN LOS TRÁMITES ADMINISTRATIVOS Y OPERATIVOS REQUERIDOS PARA EL ENVÍO Y ENTREGA DE CORRESPONDENCIA DEL FONDO DE DESARROLLO LOCAL DE TEUSAQUILLO</t>
  </si>
  <si>
    <t>Contratación directa - Servicios profesionales y apoyo a la gestión</t>
  </si>
  <si>
    <t>Contratación directa - Contratos o convenios Interadministrativos (con valor)</t>
  </si>
  <si>
    <t>Selección Abreviada de Menor Cuantía - Presupuesto menor al 10% de la Menor Cuantía</t>
  </si>
  <si>
    <t>Prestación de servicios</t>
  </si>
  <si>
    <t>Otro</t>
  </si>
  <si>
    <t>https://community.secop.gov.co/Public/Tendering/OpportunityDetail/Index?noticeUID=CO1.NTC.10496687&amp;isFromPublicArea=True&amp;isModal=False</t>
  </si>
  <si>
    <t>https://community.secop.gov.co/Public/Tendering/OpportunityDetail/Index?noticeUID=CO1.NTC.10567607&amp;isFromPublicArea=True&amp;isModal=False</t>
  </si>
  <si>
    <t>https://community.secop.gov.co/Public/Tendering/OpportunityDetail/Index?noticeUID=CO1.NTC.10570782&amp;isFromPublicArea=True&amp;isModal=False</t>
  </si>
  <si>
    <t>https://community.secop.gov.co/Public/Tendering/OpportunityDetail/Index?noticeUID=CO1.NTC.10570188&amp;isFromPublicArea=True&amp;isModal=False</t>
  </si>
  <si>
    <t>https://community.secop.gov.co/Public/Tendering/OpportunityDetail/Index?noticeUID=CO1.NTC.10581123&amp;isFromPublicArea=True&amp;isModal=False</t>
  </si>
  <si>
    <t>https://community.secop.gov.co/Public/Tendering/OpportunityDetail/Index?noticeUID=CO1.NTC.10590677&amp;isFromPublicArea=True&amp;isModal=False</t>
  </si>
  <si>
    <t>https://community.secop.gov.co/Public/Tendering/OpportunityDetail/Index?noticeUID=CO1.NTC.10591541&amp;isFromPublicArea=True&amp;isModal=False</t>
  </si>
  <si>
    <t>https://community.secop.gov.co/Public/Tendering/OpportunityDetail/Index?noticeUID=CO1.NTC.10599685&amp;isFromPublicArea=True&amp;isModal=False</t>
  </si>
  <si>
    <t>FERRETERIA</t>
  </si>
  <si>
    <t>JAIME ANDRES VEGA OSPINA</t>
  </si>
  <si>
    <t>NATALIA MARQUEZ MENDEZ</t>
  </si>
  <si>
    <t>GINA VANESSA HERNANDEZ RAMIREZ</t>
  </si>
  <si>
    <t>EDWIN ALEXANDER DIAZ MORENO</t>
  </si>
  <si>
    <t>SEGUROS (Aseguradora Solidaria de Colombia Entidad Cooperativa)</t>
  </si>
  <si>
    <t>LESLIE JOHANNA FORERO CARDOZO</t>
  </si>
  <si>
    <t>CINDY VANESSA GRANADOS LONDOÑO</t>
  </si>
  <si>
    <t>DIANA JULIETH CORREDOR AVELLANEDA</t>
  </si>
  <si>
    <t>MARIA PAULA FERIA ROMERO</t>
  </si>
  <si>
    <t>BRIGHITH SLENDY CANO GUEVARA</t>
  </si>
  <si>
    <t>SARA MARIA MORENO AGUILERA</t>
  </si>
  <si>
    <t>OSCAR MAURICIO ALARCON VELEZ</t>
  </si>
  <si>
    <t>FABIO ANDRES HOMEZ TORRES</t>
  </si>
  <si>
    <t>PAULA BEJARANO MAHECHA</t>
  </si>
  <si>
    <t xml:space="preserve"> OSCAR FERNANDO PALACIOS DELGADO</t>
  </si>
  <si>
    <t>CATALINA MARIA CORREAL LESMES</t>
  </si>
  <si>
    <t>JHONN DAIRO MARTINEZ HEJEILE</t>
  </si>
  <si>
    <t>JAIRO ALBERTO TRUJILLO PERDOMO</t>
  </si>
  <si>
    <t>MARIA CAMILA MORENO ALVAREZ</t>
  </si>
  <si>
    <t>LINA MARIA PEREZ BENJUMEA</t>
  </si>
  <si>
    <t>JANNETH CARDENAS VARGAS</t>
  </si>
  <si>
    <t>JUAN CAMILO CUERVO ROCHA</t>
  </si>
  <si>
    <t> ANGIE NATALIA AGUIRRE SEPÚLVEDA</t>
  </si>
  <si>
    <t> CAROLINA PATRICIA PAJARO NIETO</t>
  </si>
  <si>
    <t>JENNY CAROLINA PORRAS DIAZ</t>
  </si>
  <si>
    <t>LUIS MARIO SOSA RUEDA</t>
  </si>
  <si>
    <t>CINDY ELIZABETH ROJAS NEIRA</t>
  </si>
  <si>
    <t>WILLIAM ERLANDI ROMERO ARBOLEDA</t>
  </si>
  <si>
    <t>SANDRA PATRICIA ZARAMA MUÑOZ</t>
  </si>
  <si>
    <t>LUISA MARIA BERMUDEZ JIMENEZ</t>
  </si>
  <si>
    <t>OSCAR ANDRES GODOY MELO</t>
  </si>
  <si>
    <t>DANIEL RICARDO HURTADO BAUTISTA</t>
  </si>
  <si>
    <t>ALFREDO JOSE LEVY SOLANO</t>
  </si>
  <si>
    <t>JUANITA DIAZ VILLALOBOS</t>
  </si>
  <si>
    <t>HERMES JOSE ACOSTA</t>
  </si>
  <si>
    <t>RONNY ESTIVEN ROMERO VELANDIA</t>
  </si>
  <si>
    <t>UNAL 2361- Facultad de Medicina Veterinaria y de Zootecnia</t>
  </si>
  <si>
    <t>JEISON HERLEY CAMACHO TELLEZ</t>
  </si>
  <si>
    <t>ANA FELISA TELLEZ CUPAJITA</t>
  </si>
  <si>
    <t>GIOVANNY ANDRES PUENTES HIGUERA</t>
  </si>
  <si>
    <t xml:space="preserve">DIEGO FERNADO RODRIGUEZ </t>
  </si>
  <si>
    <t>LUZ DARY AYALA PALACIOS</t>
  </si>
  <si>
    <t>ELISABETH LOPEZ TIQUE</t>
  </si>
  <si>
    <t>CARLOS ALFREDO GUERRA CATAÑO</t>
  </si>
  <si>
    <t>JOSE FERNANDO ZAMUDIO LOPEZ</t>
  </si>
  <si>
    <t>SANDRA CATALINA AGUILAR BEJARANO</t>
  </si>
  <si>
    <t xml:space="preserve">HECTOR DANIEL COCA </t>
  </si>
  <si>
    <t>JOHN FREDI SISA MERCHAN</t>
  </si>
  <si>
    <t>MARLON DAVID ALVAREZ MAHECHA</t>
  </si>
  <si>
    <t>KEYRIN TATIANA COLMENARES PEÑA</t>
  </si>
  <si>
    <t>OLGA CECILIA MATINEZ OROZCO</t>
  </si>
  <si>
    <t>ALDEMAR ROMERO BAUTISTA</t>
  </si>
  <si>
    <t>JUAN SEBASTIAN DIAZ ALDANA</t>
  </si>
  <si>
    <t xml:space="preserve"> ROBERT ALEXANDER RODRIGUEZ LLORENTE </t>
  </si>
  <si>
    <t>DAYANA INDIRA HERNANDEZ VIVAS</t>
  </si>
  <si>
    <t>DANIEL ESTEBAN ORTIZ MEDINA</t>
  </si>
  <si>
    <t>ASHLEY TAMARA NIÑO TARAZONA</t>
  </si>
  <si>
    <t>CAMILO ANDRES RAMIREZ SANCHEZ</t>
  </si>
  <si>
    <t>BETTO GERMAN DIAZ SEPULVEDA</t>
  </si>
  <si>
    <t>JEFFERSON STIVEN MIRANDA CARDENAS</t>
  </si>
  <si>
    <t>LUIS ANTONIO PULGARIN ALVAREZ</t>
  </si>
  <si>
    <t>ANDRES FELIPE GUTIERREZ MENDEZ</t>
  </si>
  <si>
    <t>SANTIAGO PATIÑO URREGO</t>
  </si>
  <si>
    <t>JULIETH VALENTINA BAQUERO MORENO</t>
  </si>
  <si>
    <t>FRANCY ANDREA LAGOS</t>
  </si>
  <si>
    <t>VIVIANA CAROLINA ORDOÑEZ RUIZ</t>
  </si>
  <si>
    <t>JENNY SOFIA CASTILLO URRUTIA</t>
  </si>
  <si>
    <t>ALVARO SKINNER CORREA</t>
  </si>
  <si>
    <t>ANGELICA ORDOÑEZ LOPEZ</t>
  </si>
  <si>
    <t>LUIS MIGUEL SANCHEZ RAMOS</t>
  </si>
  <si>
    <t>ANDRES FERNANDO MORENO VICTORIA</t>
  </si>
  <si>
    <t>VICTOR ALFONSO CETINA GUZMAN</t>
  </si>
  <si>
    <t>JIM JANS DIAZ GUZMAN</t>
  </si>
  <si>
    <t>NEYGETH MARIA ROMERO MANUEL</t>
  </si>
  <si>
    <t>ANGGIE NICOL CHAVEZ CELY</t>
  </si>
  <si>
    <t>ALESSANDRA OROSTEGUI AYALA</t>
  </si>
  <si>
    <t>MARIA ALEJANDRA CARRILLO</t>
  </si>
  <si>
    <t xml:space="preserve">SONIA LUGO BARACALDO </t>
  </si>
  <si>
    <t>LESLI MAYERLY GIRALDO RIAÑO</t>
  </si>
  <si>
    <t>GERARDO AUGUSTO CHAVES SANCHEZ</t>
  </si>
  <si>
    <t>MATEO ORDOÑEZ PADILLA</t>
  </si>
  <si>
    <t>LEIDY PAOLA CRUZ ARENAS</t>
  </si>
  <si>
    <t>SUMINISTRO A MONTO AGOTABLE DE MATERIALES, ELEMENTOS DE FERRETERÍA E INSUMOS OPERATIVOS NECESARIOS PARA REALIZAR EL MANTENIMIENTO, REPARACIÓN, ADECUACIÓN, MEJORAS O FUNCIONALIDAD NECESARIA PARA LOS BIENES MUEBLES E INMUEBLES A CARGO DEL FONDO DE DESARROLLO LOCAL DE TEUSAQUILLO.</t>
  </si>
  <si>
    <t>PRESTAR SERVICIOS PROFESIONALES PARA ELABORAR LOS ESTUDIOS PREVIOS, SEGUIMIENTO, ACTUALIZACIÓN, APOYO A LA SUPERVISION Y LIQUIDACIÓN DE LOS CONTRATOS QUE SE FINANCIAN A TRAVES DE LOS RUBROS DE FUNCIONAMIENTO Y DEL PROYECTO 2664</t>
  </si>
  <si>
    <t>PRESTAR SERVICIOS PROFESIONALES PARA APOYAR JURÍDICAMENTE LA EJECUCIÓN DE LAS ACCIONES REQUERIDAS PARA EL TRÁMITE E IMPULSO PROCESAL DE LAS ACTUACIONES CONTRAVENCIONALES Y/O QUERELLAS QUE CURSEN EN LAS INSPECCIONES DE POLICÍA DE LA LOCALIDAD.</t>
  </si>
  <si>
    <t>FUN CONTRATAR EL PROGRAMA DE SEGUROS QUE AMPARE LOS INTERESES PATRIMONIALES ACTUALES Y FUTUROS, ASÍ COMO LOS BIENES DE PROPIEDAD DEL FONDO DE DESARROLLO LOCAL DE TEUSAQUILLO, QUE ESTÉN BAJO SU RESPONSABILIDAD Y CUSTODIA Y AQUELLOS QUE SEAN ADQUIRIDOS PARA DESARROLLAR LAS FUNCIONES INHERENTES A SU ACTIVIDAD, LAS POLIZAS DE SEGURO DE VIDA DE LOS EDILES Y CUALQUIER OTRA PÓLIZA DE SEGUROS QUE REQUIERA LA ENTIDAD EN EL DESARROLLO DE SU ACTIVIDAD"</t>
  </si>
  <si>
    <t>PRESTAR SERVICIOS PROFESIONALES TRANSVERSALES AL ÁREA DE GESTIÓN DEL DESARROLLO ADMINISTRATIVO Y FINANCIERO EN LO REFERENTE A LA GESTION DEL APLICATIVO SIPSE</t>
  </si>
  <si>
    <t>PRESTAR SERVICIOS PROFESIONALES PARA LA ACTUALIZACIÓN, VERIFICACIÓN E IMPLEMENTACIÓN DEL SISTEMA DE INFORMACIÓN Y BASES DE DATOS CORRESPONDIENTE A LAS ACTIVIDADES PROPIAS DE LOS PROCESOS Y/O ACTUACIONES ADMINISTRATIVAS EFECTAUDAS POR LA ALCALDÍA.</t>
  </si>
  <si>
    <t>PRESTAR SERVICIOS PROFESIONALES EN EL AREA DE GESTION DEL DESARROLLO ADMINISTRATIVA Y FINANCIERA EN LO RELACIONADO CON LA ELABORACION, SEGUIMIENTO, ANALISIS Y ADMINISTRACION DEL PRESUPUESTO DEL FONDO DE DESARROLLO LOCAL DE TEUSAQUILLO.</t>
  </si>
  <si>
    <t>PRESTAR SERVICIOS DE APOYO A LA GESTIÓN EN LOS TRÁMITES RELACIONADOS CON LA RECEPCIÓN, ORGANIZACIÓN, ENTRADA Y SALIDA DE MATERIALES, SUMINISTROS, BIENES Y EQUIPOS REQUERIDOS POR LA ALCALDÍA LOCAL DE TEUSAQUILLO.</t>
  </si>
  <si>
    <t>PRESTAR SERVICIOS PROFESIONALES PARA APOYAR JURÍDICAMENTE A LA JUNTA ADMINISTRADORA LOCAL CON EL FIN DE CONTRIBUIR AL ADECUADO CUMPLIMIENTO DE LAS ATRIBUCIONES A SU CARGO.</t>
  </si>
  <si>
    <t>PRESTAR SERVICIOS PROFESIONALES REALIZAR LA FORMULACIÓN Y APOYO A LA SUPERVISION DE LOS PROYECTOS DE INVERSION Y DEMAS ACTIVIDADES REQUERIDAS EN EL MARCO DEL PLAN DE DESARROLLO LOCAL 2025-2028.</t>
  </si>
  <si>
    <t>PRESTAR SERVICIOS PROFESIONALES EN LA ALCALDÍA LOCAL DE TEUSAQUILLO CON LA FINALDIAD DE GESTIONAR INTEGRALMENTE LAS SOLICITUDES DE PROPOSICIONES, REQUERIMIENTOS DE ENTES DE CONTROL, CORPORACIONES PÚBLICAS Y EMISIÓN DE CONCEPTOS JURÍDICOS.</t>
  </si>
  <si>
    <t>PRESTAR SERVICIOS PROFESIONALES EN EL TRÁMITE Y PROYECCIÓN DE LOS ASUNTOS JURÍDICOS DEL ÁREA DE GESTIÓN POLICIVA DEL FONDO DE DESARROLLO LOCAL DE TEUSAQUILLO.</t>
  </si>
  <si>
    <t>PRESTAR SERVICIOS PARA APOYAR TRANSVERSALMENTE AL ÁREA DE GESTIÓN DEL DESARROLLO ADMINISTRATIVO Y FINANCIERO.</t>
  </si>
  <si>
    <t>PRESTAR SERVICIOS PROFESIONALES PARA LA VERIFICACIÓN TÉCNICA Y CONTROL METROLÓGICO DE PRECIOS, PESAS Y MEDIDAS EN LOS ESTABLECIMIENTOS COMERCIALES DE LA LOCALIDAD DE TEUSAQUILLO, GARANTIZANDO LA EXACTITUD DE LOS INSTRUMENTOS DE MEDICIÓN Y EL CABAL CUMPLIMIENTO DE LA NORMATIVA DISTRITAL VIGENTE.</t>
  </si>
  <si>
    <t>PRESTAR SERVICIOS TECNICOS PARA APOYAR LA GESTIÓN DOCUMENTAL, Y LA IMPLEMENTACIÓN DEL PROCESO DE VERIFICACIÓN SOPORTE Y ACOMPAÑAMIENTO EN EL DESARROLLO DE LAS ACTIVIDADES PROPIAS DE LOS PROCESOS Y ACTUACIONES ADMINISTRATIVAS EXISTENTES A CARGO DEL AREA DE GESTION POLICIVA DE LA ALCALDIA LOCAL DE TEUSAQUILLO.</t>
  </si>
  <si>
    <t>PRESTAR SERVICIOS PARA APOYAR ADMINISTRATIVA Y ASISTENCIALMENTE A LAS INSPECCIONES DE POLICÍA DE LA LOCALIDAD</t>
  </si>
  <si>
    <t>AUNAR ESFUERZOS TÉCNICOS, ADMINISTRATIVOS Y FINANCIEROS ENTRE EL FONDO DE DESARROLLO LOCAL DE TEUSAQUILLO Y LA FACULTAD DE MEDICINA VETERINARIA Y DE ZOOTECNIA DE LA UNIVERSIDAD NACIONAL DE COLOMBIA, PARA LA IMPLEMENTACIÓN INTEGRAL DE LA ESTRATEGIA DE BIENESTAR Y PROTECCIÓN ANIMAL EN LA LOCALIDAD DE TEUSAQUILLO.</t>
  </si>
  <si>
    <t>PRESTAR LOS SERVICIOS PROFESIONALES EN EL TRÁMITE DE LOS ASUNTOS JURÍDICOS Y LEGALES QUE REQUIERAN Y QUE SE ENCUENTRAN EN CABEZA DEL ALCALDE LOCAL DE TEUSAQUILLO, ESPECIALMENTE RELACIONADOS CON LA GESTIÓN POLICIVA, ASÍ COMO APOYAR LA PROGRAMACIÓN Y ATENCIÓN DE LOS DESPACHOS COMISORIOS Y PROCEDIMIENTOS LEGALES Y JURÍDICOS QUE SURJAN EN CUMPLIMIENTO DE LA MISIONALIDAD.</t>
  </si>
  <si>
    <t>PRESTAR SERVICIOS PROFESIONALES ESPECIALIZADOS PARA AP OYAR AL DESPACHO DE LA ALCALDÍA LOCAL EN LA GESTIÓN DE LOS PROCESOS ADMINISTRATIVOS QUE COADYUVEN AL FORTALECIMIENTO INSTITUCIONAL EN TORNO A LAS ACTIVIDADES QUE REALIZA EL FONDO DE DESARROLLO LOCAL</t>
  </si>
  <si>
    <t>PRESTAR SERVICIOS DE APOYO A LA GESTIÓN PARA REALIZAR TODAS LAS ACTIVIDADES OPERATIVAS Y ADMINISTRATIVAS RELACIONADAS CON ATENCIÓN Y GUÍA A LOS CIUDADANOS EN EL MARCO DEL PLAN DE DESARROLLO LOCAL 2025-2028.</t>
  </si>
  <si>
    <t>PRESTAR SERVICIOS PROFESIONALES EN DERECHO QUE CONTRIBUYAN A LA FORMULACIÓN, SEGUIMIENTO E IMPLEMENTACIÓN DE PLANES, PROYECTOS Y/O ACTIVIDADES TÉCNICAS Y ADMINISTRATIVAS, RELACIONADAS CON LA ESTRATEGIA LOCAL DE IMPULSO Y DEPURACIÓN DE LAS ACTUACIONES.</t>
  </si>
  <si>
    <t>PRESTAR SERVICIOS DE APOYO A LA GESTION PARA FORTALECER TRANSVERSALMENTE EL AREA GESTIÓN ADMINISTRATIVA Y FINANCIERA, EN LAS ACTIVIDADES PROPIAS DEL AREA</t>
  </si>
  <si>
    <t>PRESTAR SERVICIOS PROFESIONALES PARA DESARROLLAR TODAS LAS ACTIVIDADES QUE SURJAN CON OCASIÓN DE LA ACTIVIDAD DE DIVULGACIÓN DE CONTENIDO PARA CADA UNA DE LAS ACTIVIDADES EJECUTADAS EN EL MARCO DEL PLAN DE INVERSIÓN QUE ADELANTE LA ENTIDAD.</t>
  </si>
  <si>
    <t>PRESTAR SERVICIOS PARA APOYAR AL EQUIPO DE PRENSA Y COMUNICACIONES DE LA ALCALDÍA LOCAL EN LA REALIZACIÓN DE PRODUCTOS Y PIEZAS DIGITALES, IMPRESAS Y PUBLICITARIAS DE GRAN FORMATO Y DE ANIMACIÓN GRÁFICA, ASÍ COMO APOYAR LA PRODUCCIÓN Y MONTAJE DE EVENTOS.</t>
  </si>
  <si>
    <t>PRESTAR SERVICIOS PROFESIONALES EN EL ÁREA DE GESTIÓN ADMINISTRATIVA Y FINANCIERA, PARA REALIZAR EL SEGUIMIENTO DE LOS PROYECTOS DE INVERSIÓN Y GASTOS DE FUNCIONAMIENTO INCLUIDOS EN EL PLAN ANUAL DE ADQUISICIONES, JUNTO A LA ESTRUCTURACIÓN FINANCIERA Y TÉCNICA DE LOS PROCESOS CONTRACTUALES Y APOYAR LA SUPERVISIÓN DE LOS CONTRATOS A EJECUTAR EN LA VIGENCIA ACTUAL, EN EL MARCO DEL PLAN DE DESARROLLO LOCAL DE TEUSAQUILLO 2025-2028</t>
  </si>
  <si>
    <t>PRESTAR SERVICIOS PROFESIONALES PARA GESTIONAR TODAS LAS ACTIVIDADES OPERATIVAS Y ADMINISTRATIVAS QUE SURJAN CON OCASIÓN DE LA ACTIVIDAD DE DIVULGACIÓN DE CONTENIDO EN EL MARCO DE LOS PROYECTOS DE INVERSION DEL FONDO DE DESARROLLO LOCAL DE TEUSAQUILLO.</t>
  </si>
  <si>
    <t>PRESTAR SERVICIOS PROFESIONALES PARA APOYAR A LA JUNTA ADMINISTRADORA LOCAL EN EL CUBRIMIENTO DE LAS ACTIVIDADES, PARTICIPACIÓN CIUDADANA Y COMUNICACIÓN ESTRATÉGICA.</t>
  </si>
  <si>
    <t>PRESTAR SERVICIOS DE APOYO A LA GESTIÓN EN ASUNTOS ADMINISTRATIVOS Y ASISTENCIALES QUE SE DESARROLLAN EN EL ÁREA DE GESTIÓN POLICIVA Y JURÍDICA Y LOS RELACIONADOS CON TEMAS DE PROPIEDAD HORIZONTAL DE LA ALCALDÍA LOCAL DE TEUSAQUILLO.</t>
  </si>
  <si>
    <t>PRESTAR SERVICIOS DE APOYO A LA GESTIÓN PARA DESARROLLAR TAREAS OPERATIVAS, ASISTENCIALES Y ADMINISTRATIVAS QUE REQUIERA EL ÁREA ADMINISTRATIVA Y FINANCIERA</t>
  </si>
  <si>
    <t>PRESTAR SERVICIOS PROFESIONALES EN DERECHO QUE CONTRIBUYAN A LA FORMULACIÓN, SEGUIMIENTO E IMPLEMENTACIÓN DE PLANES, PROYECTOS Y/O ACTIVIDADES TÉCNICAS Y ADMINISTRATIVAS, RELACIONADAS CON LA ESTRATEGIA LOCAL DE IMPULSO Y DEPURACIÓN DE LAS ACTUACIONES</t>
  </si>
  <si>
    <t>PRESTAR SERVICIOS PROFESIONALES EN EL ÁREA DE GESTIÓN DEL DESARROLLO ADMINISTRATIVA Y FINANCIERA EN LO RELACIONADO A LA ELABORACIÓN, SEGUIMIENTO, ANÁLISIS Y ADMINISTRACIÓN DEL PRESUPUESTO DEL FONDO DE DESARROLLO LOCAL DE TEUSAQUILLO.</t>
  </si>
  <si>
    <t>PRESTAR SERVICIOS DE APOYO A LA GESTIÓN PARA EL APOYO EN LA PROYECCION, ELABORACIÓN Y/O CONSOLIDACIÓN DE REQUERIMIENTOS EMITIDOS POR LOS ENTES DE CONTROL Y ORGANISMOS POLÍTICOS EN LA ALCALDÍA LOCAL DE TEUSAQUILLO.</t>
  </si>
  <si>
    <t>PRESTAR SERVICIOS DE APOYO A LA GESTIÓN EN ACTIVIDADES ADMINISTRATIVAS, LOGÍSTICAS Y OPERATIVAS RELACIONADAS CON EL PROYECTO DE INVERSIÓN 2295 TEUSAQUILLO IMPULSA Y EMPRENDE ECONOMÍA LOCAL.</t>
  </si>
  <si>
    <t>PRESTAR SERVICIOS PROFESIONALES ESPECIALIZADOS EN DERECHO QUE CONTRIBUYEN A LA FORMULACIÓN, SEGUIMIENTO E IMPLEMENTACIÓN DE PLANES, PROYECTOS Y/O ACTIVIDADES TÉCNICAS Y ADMINISTRATIVAS, RELACIONADAS CON LA ESTRATEGIA LOCAL DE IMPULSO Y DEPURACIÓN DE LAS ACTUACIONES.</t>
  </si>
  <si>
    <t>PRESTAR SERVICIOS PROFESIONALES PARA LA EJECUCIÓN DE LAS ACCIONES REQUERIDAS EN EL MARCO DE LA INSPECCIÓN, VIGILANCIA Y CONTROL, ASÍ COMO LA PROYECCIÓN DE LOS REQUERIMIENTOS A CARGO DEL ÁREA DE GESTIÓN POLICIVA Y JURÍDICA DEL FONDO DE DESARROLLO LOCAL DE TEUSAQUILLO</t>
  </si>
  <si>
    <t>PRESTAR SERVICIOS TECNICOS DE APOYO A LA GESTION PARA EL DESARROLLO DE SOFTWARE, PROGRAMACION DE CODIGOS Y ADMINISTRACION DE LOS SITIOS WEB Y DEMAS PLATAFORMAS DIGITALES NECESARIAS PARA LA PLANIFICACION Y EJECUCION DE LOS DIFERENTES PLANES, PROGRAMAS Y PROYECTOS DE LA ALCALDIA LOCAL DE TEUSAQUILLO</t>
  </si>
  <si>
    <t>PRESTAR SERVICIOS PROFESIONALES PARA DESARROLLAR LAS ACCIONES TENDIENTES AL FORTALECIMIENTO E INCLUSION DE LOS RAIZALES EN EL MARCO DE LA CONCERTACION REALIZADA EN EL PLAN DE DESARROLLO LOCAL DE TEUSAQUILLO.</t>
  </si>
  <si>
    <t>PRESTAR SERVICIOS PROFESIONALES PARA REALIZAR LA FORMULACIÓN Y APOYO A LA SUPERVISION DE LOS PROYECTOS DE INVERSION Y DEMAS ACTIVIDADES REQUERIDAS EN EL MARCO DEL PLAN DE DESARROLLO LOCAL 2025-2028</t>
  </si>
  <si>
    <t>PRESTAR SERVICIOS DE APOYO A LA GESTIÓN EN EL ÁREA DE GESTIÓN POLICIVA, PARA LA ELABORACIÓN Y CONSOLIDACIÓN DE REQUERIMIENTOS EMITIDOS POR LOS ENTES DE CONTROL Y ORGANISMOS POLÍTICOS, ASÍ COMO EL APOYO EN LOS ASUNTOS DE INSPECCIÓN, VIGILANCIA Y CONTROL EN LA ALCALDÍA LOCAL DE TEUSAQUILLO.</t>
  </si>
  <si>
    <t>PRESTAR SERVICIOS DE APOYO A LA GESTION TRANSVERSALES PARA EL DESARROLLO DE TODAS LAS ACTIVIDADES ADMINISTRATIVAS, OPERATIVAS REQUERIDAS EN EL PROYECTO DE INVERSIÓN 2664 TEUSAQUILLO EFICIENTE Y TRANSPARENTE, EN EL MARCO DEL PLAN DE DESARROLLO LA LOCAL 2025-2028.</t>
  </si>
  <si>
    <t>PRESTAR SERVICIOS PROFESIONALES TRANSVERSALES EN AL ÁREA DE GESTIÓN DEL DESARROLLO ADMINISTRATIVO Y FINANCIERO PARA LA ALCALDÍA LOCAL DE TEUSAQUILLO.</t>
  </si>
  <si>
    <t>PRESTAR SERVICIOS DE APOYO ADMINISTRATIVO EN EL ACOMPAÑAMIENTO A LOS OPERATIVOS Y JORNADAS DE INSPECCIÓN VIGILANCIA Y CONTROL DE LA ALCALDÍA LOCAL DE TEUSAQUILLO.</t>
  </si>
  <si>
    <t>PRESTAR SERVICIOS PROFESIONALES PARA ORIENTAR Y ARTICULAR LA TOMA DE DESICIONES Y ANÁLISIS DE ESCENARIOS EN MATERIA DE GESTIÓN POLICIVA, CON LA FINALIDAD DE ASEGURAR LOS PROCESOS ADECUADOS EN EL MARCO DE LA LEGALIDAD Y COMPETENCIAS QUE LE ASISTEN A LA ALCALDIA LOCAL DE TEUSAQUILLO.</t>
  </si>
  <si>
    <t>PRESTAR SERVICIOS DE APOYO A LA GESTION PARA FORTALECER TRANSVERSALMENTE LOS PROYECTOS DE INVERSION Y DEMAS ACTIVIDADES REQUERIDAS EN EL MARCO DEL PLAN DE DESARROLLO LOCAL 2025-2028.</t>
  </si>
  <si>
    <t>Mínima cuantía - Presupuesto inferior al 10% de la menor cuantía</t>
  </si>
  <si>
    <t>Suministros</t>
  </si>
  <si>
    <t>Seguros</t>
  </si>
  <si>
    <t>305-2026 EP (156763)</t>
  </si>
  <si>
    <t>320-2026 CPS-P (156540)</t>
  </si>
  <si>
    <t>327-2026 CPS-P(156364)</t>
  </si>
  <si>
    <t>329-2026 CPS-AG (156542)</t>
  </si>
  <si>
    <t>333-2026 CPS-AG (156537)</t>
  </si>
  <si>
    <t>341-2026 CS (157457 )</t>
  </si>
  <si>
    <t>342-2026 CPS-P (156364)</t>
  </si>
  <si>
    <t>343-2026 CPS-P (156364)</t>
  </si>
  <si>
    <t>344-2026 CPS-P (156364)</t>
  </si>
  <si>
    <t>346-2026 CPS-P (156558)</t>
  </si>
  <si>
    <t>349-2026 CPS-P (156364)</t>
  </si>
  <si>
    <t>350-2026 CPS-P (156364)</t>
  </si>
  <si>
    <t>351-2026 CPS-P (156364)</t>
  </si>
  <si>
    <t>360-2026 CPS-P (156568)</t>
  </si>
  <si>
    <t>361-2026 CPS-P (156657)</t>
  </si>
  <si>
    <t>362-2026 CPS-P (156355)</t>
  </si>
  <si>
    <t>363-2026 CPS-P (156726)</t>
  </si>
  <si>
    <t>365-2026 CPS-AG (156541)</t>
  </si>
  <si>
    <t>366-2026 CPS-P (156354)</t>
  </si>
  <si>
    <t>367-2026 CPS-P (156659)</t>
  </si>
  <si>
    <t>368-2026 CPS-P (156659)</t>
  </si>
  <si>
    <t>369-2026 CPS-P (156568)</t>
  </si>
  <si>
    <t>372-2026 CPS-P (156552)</t>
  </si>
  <si>
    <t>373-2026 CPS-P (156365)</t>
  </si>
  <si>
    <t>374-2026 CPS-P (156542)</t>
  </si>
  <si>
    <t>375-2026 CPS-AG (156522)</t>
  </si>
  <si>
    <t>376-2026 CPS-P (156580)</t>
  </si>
  <si>
    <t>377-2026 CPS-P (156583)</t>
  </si>
  <si>
    <t>378-2026 CPS-AG (156367)</t>
  </si>
  <si>
    <t>379-2026 CPS-P (156362)</t>
  </si>
  <si>
    <t>380-2026 CPS-P (156362)</t>
  </si>
  <si>
    <t>381-2026 CPS-P (156568)</t>
  </si>
  <si>
    <t>382-2026 CPS-AG (156366)</t>
  </si>
  <si>
    <t>383-2026 CPS-AG (156366)</t>
  </si>
  <si>
    <t>384-2026 CPS-P (156656</t>
  </si>
  <si>
    <t>386-2026 CPS-P (156568)</t>
  </si>
  <si>
    <t>387-2026 CPS-P (156299)</t>
  </si>
  <si>
    <t>388-2026 CD-CIA (157627)</t>
  </si>
  <si>
    <t>389-2026 CPS-P (156659)</t>
  </si>
  <si>
    <t>390-2026 CPS-AG (156366)</t>
  </si>
  <si>
    <t>391-2026 CPS-AG (156366)</t>
  </si>
  <si>
    <t>392-2026 CPS-P (156577)</t>
  </si>
  <si>
    <t>393-2026 CPS-P (156716)</t>
  </si>
  <si>
    <t>394-2026 CPS- AG (156527)</t>
  </si>
  <si>
    <t>395-2026 CPS-P (156568)</t>
  </si>
  <si>
    <t>396-2026 CPS-P (156656)</t>
  </si>
  <si>
    <t>397-2026 CPS-P (156717)</t>
  </si>
  <si>
    <t>398-2026 CPS-P (156568)</t>
  </si>
  <si>
    <t>399-2026 CPS-P (156568)</t>
  </si>
  <si>
    <t>400-2026 CPS-P (156362)</t>
  </si>
  <si>
    <t>401-2026 CPS-AG (156530)</t>
  </si>
  <si>
    <t>402-2026 CPS-P (156719)</t>
  </si>
  <si>
    <t>403-2026 CPS-P (156558)</t>
  </si>
  <si>
    <t>404-2026 CPS-P (156722)</t>
  </si>
  <si>
    <t>405-2026 CPS-AG (156366)</t>
  </si>
  <si>
    <t>406-2026 CPS-P (156660)</t>
  </si>
  <si>
    <t>407-2026 CPS-P (156661)</t>
  </si>
  <si>
    <t>408-2026 CPS-P (156661)</t>
  </si>
  <si>
    <t>409-2026 CPS-AG (156358)</t>
  </si>
  <si>
    <t>410-2026 CPS-AG (156729)</t>
  </si>
  <si>
    <t>411-2026 CPS-AG (156358)</t>
  </si>
  <si>
    <t>412-2026 CPS-P (156724)</t>
  </si>
  <si>
    <t>413-2026 CPS-AG (156654)</t>
  </si>
  <si>
    <t>414-2026 CPS-AG (156544)</t>
  </si>
  <si>
    <t>415-2026 CPS-P (156720)</t>
  </si>
  <si>
    <t>416-2026 CPS-P (156589)</t>
  </si>
  <si>
    <t>417-2026 CPS-P (156728)</t>
  </si>
  <si>
    <t>418-2026 CPS-AG (156755)</t>
  </si>
  <si>
    <t>419-2026 CPS-P (156590)</t>
  </si>
  <si>
    <t>420-2026 CPS-AG (157217)</t>
  </si>
  <si>
    <t>421-2026 CPS-P (156718)</t>
  </si>
  <si>
    <t>422-2026 CPS-P (156558)</t>
  </si>
  <si>
    <t>423-2026 CPS-P (156554)</t>
  </si>
  <si>
    <t>424-2026 CPS-AG (156721)</t>
  </si>
  <si>
    <t>425-2026 CPS-P (156731)</t>
  </si>
  <si>
    <t>427-2026 CPS-P (157218)</t>
  </si>
  <si>
    <t>428-2026 CPS-AG (157097)</t>
  </si>
  <si>
    <t>431-2026 CPS-AG (157216)</t>
  </si>
  <si>
    <t>432-2026 CPS-P (156549)</t>
  </si>
  <si>
    <t>433-2026 CPS-P (156551)</t>
  </si>
  <si>
    <t>434-2026 CPS-AG (156370)</t>
  </si>
  <si>
    <t>435-2026 CPS-P (156555)</t>
  </si>
  <si>
    <t>436-2026 CPS-AG (156797)</t>
  </si>
  <si>
    <t>https://community.secop.gov.co/Public/Tendering/OpportunityDetail/Index?noticeUID=CO1.NTC.10495680&amp;isFromPublicArea=True&amp;isModal=False</t>
  </si>
  <si>
    <t>https://community.secop.gov.co/Public/Tendering/OpportunityDetail/Index?noticeUID=CO1.NTC.10600165&amp;isFromPublicArea=True&amp;isModal=False</t>
  </si>
  <si>
    <t>https://community.secop.gov.co/Public/Tendering/OpportunityDetail/Index?noticeUID=CO1.NTC.10587857&amp;isFromPublicArea=True&amp;isModal=False</t>
  </si>
  <si>
    <t>https://community.secop.gov.co/Public/Tendering/OpportunityDetail/Index?noticeUID=CO1.NTC.10684063&amp;isFromPublicArea=True&amp;isModal=False</t>
  </si>
  <si>
    <t>https://community.secop.gov.co/Public/Tendering/OpportunityDetail/Index?noticeUID=CO1.NTC.10604853&amp;isFromPublicArea=True&amp;isModal=False</t>
  </si>
  <si>
    <t>https://community.secop.gov.co/Public/Tendering/OpportunityDetail/Index?noticeUID=CO1.NTC.10607883&amp;isFromPublicArea=True&amp;isModal=False</t>
  </si>
  <si>
    <t>https://community.secop.gov.co/Public/Tendering/OpportunityDetail/Index?noticeUID=CO1.NTC.10608151&amp;isFromPublicArea=True&amp;isModal=False</t>
  </si>
  <si>
    <t>https://community.secop.gov.co/Public/Tendering/OpportunityDetail/Index?noticeUID=CO1.NTC.10608709&amp;isFromPublicArea=True&amp;isModal=False</t>
  </si>
  <si>
    <t>https://community.secop.gov.co/Public/Tendering/OpportunityDetail/Index?noticeUID=CO1.NTC.10608643&amp;isFromPublicArea=True&amp;isModal=False</t>
  </si>
  <si>
    <t>https://community.secop.gov.co/Public/Tendering/OpportunityDetail/Index?noticeUID=CO1.NTC.10608725&amp;isFromPublicArea=True&amp;isModal=False</t>
  </si>
  <si>
    <t>https://community.secop.gov.co/Public/Tendering/OpportunityDetail/Index?noticeUID=CO1.NTC.10608426&amp;isFromPublicArea=True&amp;isModal=False</t>
  </si>
  <si>
    <t>https://community.secop.gov.co/Public/Tendering/OpportunityDetail/Index?noticeUID=CO1.NTC.10617779&amp;isFromPublicArea=True&amp;isModal=False</t>
  </si>
  <si>
    <t>https://community.secop.gov.co/Public/Tendering/OpportunityDetail/Index?noticeUID=CO1.NTC.10609996&amp;isFromPublicArea=True&amp;isModal=False</t>
  </si>
  <si>
    <t>https://community.secop.gov.co/Public/Tendering/OpportunityDetail/Index?noticeUID=CO1.NTC.10610042&amp;isFromPublicArea=True&amp;isModal=False</t>
  </si>
  <si>
    <t>https://community.secop.gov.co/Public/Tendering/OpportunityDetail/Index?noticeUID=CO1.NTC.10617974&amp;isFromPublicArea=True&amp;isModal=False</t>
  </si>
  <si>
    <t>https://community.secop.gov.co/Public/Tendering/OpportunityDetail/Index?noticeUID=CO1.NTC.10608517&amp;isFromPublicArea=True&amp;isModal=False</t>
  </si>
  <si>
    <t>https://community.secop.gov.co/Public/Tendering/OpportunityDetail/Index?noticeUID=CO1.NTC.10612573&amp;isFromPublicArea=True&amp;isModal=False</t>
  </si>
  <si>
    <t>https://community.secop.gov.co/Public/Tendering/OpportunityDetail/Index?noticeUID=CO1.NTC.10616658&amp;isFromPublicArea=True&amp;isModal=False</t>
  </si>
  <si>
    <t>https://community.secop.gov.co/Public/Tendering/OpportunityDetail/Index?noticeUID=CO1.NTC.10617571&amp;isFromPublicArea=True&amp;isModal=False</t>
  </si>
  <si>
    <t>https://community.secop.gov.co/Public/Tendering/OpportunityDetail/Index?noticeUID=CO1.NTC.10622560&amp;isFromPublicArea=True&amp;isModal=False</t>
  </si>
  <si>
    <t>https://community.secop.gov.co/Public/Tendering/OpportunityDetail/Index?noticeUID=CO1.NTC.10620479&amp;isFromPublicArea=True&amp;isModal=False</t>
  </si>
  <si>
    <t>https://community.secop.gov.co/Public/Tendering/OpportunityDetail/Index?noticeUID=CO1.NTC.10637069&amp;isFromPublicArea=True&amp;isModal=False</t>
  </si>
  <si>
    <t>https://community.secop.gov.co/Public/Tendering/OpportunityDetail/Index?noticeUID=CO1.NTC.10624608&amp;isFromPublicArea=True&amp;isModal=False</t>
  </si>
  <si>
    <t>https://community.secop.gov.co/Public/Tendering/OpportunityDetail/Index?noticeUID=CO1.NTC.10622577&amp;isFromPublicArea=True&amp;isModal=False</t>
  </si>
  <si>
    <t>https://community.secop.gov.co/Public/Tendering/OpportunityDetail/Index?noticeUID=CO1.NTC.10637043&amp;isFromPublicArea=True&amp;isModal=False</t>
  </si>
  <si>
    <t>https://community.secop.gov.co/Public/Tendering/OpportunityDetail/Index?noticeUID=CO1.NTC.10649850&amp;isFromPublicArea=True&amp;isModal=False</t>
  </si>
  <si>
    <t>https://community.secop.gov.co/Public/Tendering/OpportunityDetail/Index?noticeUID=CO1.NTC.10647005&amp;isFromPublicArea=True&amp;isModal=False</t>
  </si>
  <si>
    <t>https://community.secop.gov.co/Public/Tendering/OpportunityDetail/Index?noticeUID=CO1.NTC.10646982&amp;isFromPublicArea=True&amp;isModal=False</t>
  </si>
  <si>
    <t>https://community.secop.gov.co/Public/Tendering/OpportunityDetail/Index?noticeUID=CO1.NTC.10648127&amp;isFromPublicArea=True&amp;isModal=False</t>
  </si>
  <si>
    <t>https://community.secop.gov.co/Public/Tendering/OpportunityDetail/Index?noticeUID=CO1.NTC.10642365&amp;isFromPublicArea=True&amp;isModal=False</t>
  </si>
  <si>
    <t>https://community.secop.gov.co/Public/Tendering/OpportunityDetail/Index?noticeUID=CO1.NTC.10652937&amp;isFromPublicArea=True&amp;isModal=False</t>
  </si>
  <si>
    <t>https://community.secop.gov.co/Public/Tendering/OpportunityDetail/Index?noticeUID=CO1.NTC.10649782&amp;isFromPublicArea=True&amp;isModal=False</t>
  </si>
  <si>
    <t>https://community.secop.gov.co/Public/Tendering/OpportunityDetail/Index?noticeUID=CO1.NTC.10677402&amp;isFromPublicArea=True&amp;isModal=False</t>
  </si>
  <si>
    <t>https://community.secop.gov.co/Public/Tendering/OpportunityDetail/Index?noticeUID=CO1.NTC.10673256&amp;isFromPublicArea=True&amp;isModal=False</t>
  </si>
  <si>
    <t>https://community.secop.gov.co/Public/Tendering/OpportunityDetail/Index?noticeUID=CO1.NTC.10681827&amp;isFromPublicArea=True&amp;isModal=False</t>
  </si>
  <si>
    <t>https://community.secop.gov.co/Public/Tendering/OpportunityDetail/Index?noticeUID=CO1.NTC.10717926&amp;isFromPublicArea=True&amp;isModal=False</t>
  </si>
  <si>
    <t>https://community.secop.gov.co/Public/Tendering/OpportunityDetail/Index?noticeUID=CO1.NTC.10707606&amp;isFromPublicArea=True&amp;isModal=False</t>
  </si>
  <si>
    <t>https://community.secop.gov.co/Public/Tendering/OpportunityDetail/Index?noticeUID=CO1.NTC.10681601&amp;isFromPublicArea=True&amp;isModal=False</t>
  </si>
  <si>
    <t>https://community.secop.gov.co/Public/Tendering/OpportunityDetail/Index?noticeUID=CO1.NTC.10754378&amp;isFromPublicArea=True&amp;isModal=False</t>
  </si>
  <si>
    <t>https://community.secop.gov.co/Public/Tendering/OpportunityDetail/Index?noticeUID=CO1.NTC.10718297&amp;isFromPublicArea=True&amp;isModal=False</t>
  </si>
  <si>
    <t>https://community.secop.gov.co/Public/Tendering/OpportunityDetail/Index?noticeUID=CO1.NTC.10718341&amp;isFromPublicArea=True&amp;isModal=False</t>
  </si>
  <si>
    <t>https://community.secop.gov.co/Public/Tendering/OpportunityDetail/Index?noticeUID=CO1.NTC.10729875&amp;isFromPublicArea=True&amp;isModal=False</t>
  </si>
  <si>
    <t>https://community.secop.gov.co/Public/Tendering/OpportunityDetail/Index?noticeUID=CO1.NTC.10718823&amp;isFromPublicArea=True&amp;isModal=False</t>
  </si>
  <si>
    <t>https://community.secop.gov.co/Public/Tendering/OpportunityDetail/Index?noticeUID=CO1.NTC.10758828&amp;isFromPublicArea=True&amp;isModal=False</t>
  </si>
  <si>
    <t>https://community.secop.gov.co/Public/Tendering/OpportunityDetail/Index?noticeUID=CO1.NTC.10717984&amp;isFromPublicArea=True&amp;isModal=False</t>
  </si>
  <si>
    <t>https://community.secop.gov.co/Public/Tendering/OpportunityDetail/Index?noticeUID=CO1.NTC.10718765&amp;isFromPublicArea=True&amp;isModal=False</t>
  </si>
  <si>
    <t>https://community.secop.gov.co/Public/Tendering/OpportunityDetail/Index?noticeUID=CO1.NTC.10739143&amp;isFromPublicArea=True&amp;isModal=False</t>
  </si>
  <si>
    <t>https://community.secop.gov.co/Public/Tendering/OpportunityDetail/Index?noticeUID=CO1.NTC.10754745&amp;isFromPublicArea=True&amp;isModal=False</t>
  </si>
  <si>
    <t>80076506</t>
  </si>
  <si>
    <t>1054551094</t>
  </si>
  <si>
    <t>80932645</t>
  </si>
  <si>
    <t>53030109</t>
  </si>
  <si>
    <t>1143829993</t>
  </si>
  <si>
    <t>1024557996</t>
  </si>
  <si>
    <t>1030595792</t>
  </si>
  <si>
    <t>1033760978</t>
  </si>
  <si>
    <t>52976304</t>
  </si>
  <si>
    <t>80109395</t>
  </si>
  <si>
    <t>1018465952</t>
  </si>
  <si>
    <t>1020776500</t>
  </si>
  <si>
    <t>1127206564</t>
  </si>
  <si>
    <t>52250396</t>
  </si>
  <si>
    <t>1013606812</t>
  </si>
  <si>
    <t>80844897</t>
  </si>
  <si>
    <t>1007228643</t>
  </si>
  <si>
    <t>43875837</t>
  </si>
  <si>
    <t>52349692</t>
  </si>
  <si>
    <t>1015397405</t>
  </si>
  <si>
    <t>1032491858</t>
  </si>
  <si>
    <t>1026284149</t>
  </si>
  <si>
    <t>79538529</t>
  </si>
  <si>
    <t>1016064949</t>
  </si>
  <si>
    <t>79400363</t>
  </si>
  <si>
    <t>52228310</t>
  </si>
  <si>
    <t>1030655568</t>
  </si>
  <si>
    <t>1022328042</t>
  </si>
  <si>
    <t>80112111</t>
  </si>
  <si>
    <t>1121834435</t>
  </si>
  <si>
    <t>84103805</t>
  </si>
  <si>
    <t>1136879147</t>
  </si>
  <si>
    <t>39749964</t>
  </si>
  <si>
    <t>80872149</t>
  </si>
  <si>
    <t>1026282150</t>
  </si>
  <si>
    <t>52011073</t>
  </si>
  <si>
    <t>20831085</t>
  </si>
  <si>
    <t>79703827</t>
  </si>
  <si>
    <t>1015480978</t>
  </si>
  <si>
    <t>1019033764</t>
  </si>
  <si>
    <t>79801422</t>
  </si>
  <si>
    <t>1016091549</t>
  </si>
  <si>
    <t>1033789896</t>
  </si>
  <si>
    <t>1014287072</t>
  </si>
  <si>
    <t>79839761</t>
  </si>
  <si>
    <t>1018479339</t>
  </si>
  <si>
    <t>1032374288</t>
  </si>
  <si>
    <t>52881391</t>
  </si>
  <si>
    <t>1057602530</t>
  </si>
  <si>
    <t>1012392684</t>
  </si>
  <si>
    <t>1023024093</t>
  </si>
  <si>
    <t>1010186783</t>
  </si>
  <si>
    <t>79887993</t>
  </si>
  <si>
    <t>1013261234</t>
  </si>
  <si>
    <t>1007664572</t>
  </si>
  <si>
    <t>1090415680</t>
  </si>
  <si>
    <t>52783552</t>
  </si>
  <si>
    <t>1000383667</t>
  </si>
  <si>
    <t>14219045</t>
  </si>
  <si>
    <t>52377747</t>
  </si>
  <si>
    <t>1026272482</t>
  </si>
  <si>
    <t>94070153</t>
  </si>
  <si>
    <t>14295568</t>
  </si>
  <si>
    <t>79731400</t>
  </si>
  <si>
    <t>1123628794</t>
  </si>
  <si>
    <t>1016074760</t>
  </si>
  <si>
    <t>1002622025</t>
  </si>
  <si>
    <t>1020771603</t>
  </si>
  <si>
    <t>51835731</t>
  </si>
  <si>
    <t>52845109</t>
  </si>
  <si>
    <t>1094580919</t>
  </si>
  <si>
    <t>1026258423</t>
  </si>
  <si>
    <t xml:space="preserve">CONTRATOS CON INICIO EN AGOSTO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</si>
</sst>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quot;$&quot;* #,##0_-;\-&quot;$&quot;* #,##0_-;_-&quot;$&quot;* &quot;-&quot;_-;_-@_-"/>
  </numFmts>
  <fonts count="12">
    <font>
      <sz val="12"/>
      <color theme="1"/>
      <name val="Calibri"/>
      <family val="2"/>
      <scheme val="minor"/>
    </font>
    <font>
      <sz val="10"/>
      <color theme="1"/>
      <name val="Arial"/>
      <family val="2"/>
    </font>
    <font>
      <u val="single"/>
      <sz val="12"/>
      <color theme="10"/>
      <name val="Calibri"/>
      <family val="2"/>
      <scheme val="minor"/>
    </font>
    <font>
      <sz val="12"/>
      <color theme="1"/>
      <name val="Times Roman"/>
      <family val="2"/>
    </font>
    <font>
      <sz val="18"/>
      <color theme="1"/>
      <name val="Times Roman"/>
      <family val="2"/>
    </font>
    <font>
      <b/>
      <sz val="18"/>
      <color theme="1"/>
      <name val="Times Roman"/>
      <family val="2"/>
    </font>
    <font>
      <b/>
      <sz val="12"/>
      <name val="Times Roman"/>
      <family val="2"/>
    </font>
    <font>
      <b/>
      <u val="single"/>
      <sz val="12"/>
      <name val="Times Roman"/>
      <family val="2"/>
    </font>
    <font>
      <sz val="12"/>
      <color rgb="FFFF0000"/>
      <name val="Times Roman"/>
      <family val="2"/>
    </font>
    <font>
      <sz val="12"/>
      <color rgb="FF000000"/>
      <name val="Times New Roman"/>
      <family val="1"/>
    </font>
    <font>
      <sz val="12"/>
      <color theme="1"/>
      <name val="Times New Roman"/>
      <family val="1"/>
    </font>
    <font>
      <sz val="11"/>
      <color theme="1"/>
      <name val="Times New Roman"/>
      <family val="1"/>
    </font>
  </fonts>
  <fills count="2">
    <fill>
      <patternFill patternType="none"/>
    </fill>
    <fill>
      <patternFill patternType="gray125"/>
    </fill>
  </fills>
  <borders count="11">
    <border>
      <left/>
      <right/>
      <top/>
      <bottom/>
      <diagonal/>
    </border>
    <border>
      <left style="medium">
        <color auto="1"/>
      </left>
      <right/>
      <top style="medium">
        <color auto="1"/>
      </top>
      <bottom/>
    </border>
    <border>
      <left/>
      <right/>
      <top style="medium">
        <color auto="1"/>
      </top>
      <bottom/>
    </border>
    <border>
      <left/>
      <right style="medium">
        <color auto="1"/>
      </right>
      <top style="medium">
        <color auto="1"/>
      </top>
      <bottom/>
    </border>
    <border>
      <left style="medium">
        <color auto="1"/>
      </left>
      <right/>
      <top/>
      <bottom/>
    </border>
    <border>
      <left/>
      <right style="medium">
        <color auto="1"/>
      </right>
      <top/>
      <bottom/>
    </border>
    <border>
      <left style="thin">
        <color auto="1"/>
      </left>
      <right style="thin">
        <color auto="1"/>
      </right>
      <top style="thin">
        <color auto="1"/>
      </top>
      <bottom style="thin">
        <color auto="1"/>
      </bottom>
    </border>
    <border>
      <left style="medium">
        <color auto="1"/>
      </left>
      <right/>
      <top/>
      <bottom style="medium">
        <color auto="1"/>
      </bottom>
    </border>
    <border>
      <left/>
      <right/>
      <top/>
      <bottom style="medium">
        <color auto="1"/>
      </bottom>
    </border>
    <border>
      <left/>
      <right style="medium">
        <color auto="1"/>
      </right>
      <top/>
      <bottom style="medium">
        <color auto="1"/>
      </bottom>
    </border>
    <border>
      <left style="thin">
        <color auto="1"/>
      </left>
      <right style="thin">
        <color auto="1"/>
      </right>
      <top/>
      <bottom style="thin">
        <color auto="1"/>
      </bottom>
    </border>
  </borders>
  <cellStyleXfs count="23">
    <xf numFmtId="0" fontId="0" fillId="0" borderId="0">
      <alignment/>
      <protection/>
    </xf>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9" fontId="1" fillId="0" borderId="0" applyFont="0" applyFill="0" applyBorder="0" applyAlignment="0" applyProtection="0"/>
    <xf numFmtId="44" fontId="1" fillId="0" borderId="0" applyFont="0" applyFill="0" applyBorder="0" applyAlignment="0" applyProtection="0"/>
    <xf numFmtId="42"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164" fontId="0" fillId="0" borderId="0" applyFon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cellStyleXfs>
  <cellXfs count="45">
    <xf numFmtId="0" fontId="0" fillId="0" borderId="0" xfId="0"/>
    <xf numFmtId="0" fontId="3" fillId="0" borderId="0" xfId="0" applyFont="1" applyAlignment="1">
      <alignment horizontal="center" vertical="center"/>
    </xf>
    <xf numFmtId="0" fontId="3" fillId="0" borderId="0" xfId="0" applyFont="1" applyAlignment="1">
      <alignment horizontal="center" vertical="center" wrapText="1"/>
    </xf>
    <xf numFmtId="0" fontId="3" fillId="0" borderId="0" xfId="0" applyFont="1" applyAlignment="1">
      <alignment horizontal="left" vertical="center"/>
    </xf>
    <xf numFmtId="164" fontId="3" fillId="0" borderId="0" xfId="20" applyFont="1" applyAlignment="1">
      <alignment horizontal="center" vertical="center"/>
    </xf>
    <xf numFmtId="0" fontId="3" fillId="0" borderId="1" xfId="0" applyFont="1" applyBorder="1" applyAlignment="1">
      <alignment horizontal="center" vertical="center"/>
    </xf>
    <xf numFmtId="0" fontId="4" fillId="0" borderId="2" xfId="0" applyFont="1" applyBorder="1" applyAlignment="1">
      <alignment horizontal="center" vertical="center"/>
    </xf>
    <xf numFmtId="0" fontId="4" fillId="0" borderId="2" xfId="0" applyFont="1" applyBorder="1" applyAlignment="1">
      <alignment horizontal="center" vertical="center" wrapText="1"/>
    </xf>
    <xf numFmtId="0" fontId="4" fillId="0" borderId="2" xfId="0" applyFont="1" applyBorder="1" applyAlignment="1">
      <alignment horizontal="left" vertical="center"/>
    </xf>
    <xf numFmtId="164" fontId="4" fillId="0" borderId="2" xfId="2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5" xfId="0" applyFont="1" applyBorder="1" applyAlignment="1">
      <alignment horizontal="center" vertical="center"/>
    </xf>
    <xf numFmtId="0" fontId="3" fillId="0" borderId="4" xfId="0" applyFont="1" applyBorder="1" applyAlignment="1">
      <alignment horizontal="center" vertical="center" wrapText="1"/>
    </xf>
    <xf numFmtId="0" fontId="6" fillId="0" borderId="6" xfId="0" applyFont="1" applyBorder="1" applyAlignment="1">
      <alignment horizontal="center" vertical="center" wrapText="1"/>
    </xf>
    <xf numFmtId="0" fontId="7" fillId="0" borderId="6" xfId="21" applyFont="1" applyFill="1" applyBorder="1" applyAlignment="1">
      <alignment horizontal="center" vertical="center" wrapText="1"/>
    </xf>
    <xf numFmtId="14" fontId="6" fillId="0" borderId="6" xfId="0" applyNumberFormat="1" applyFont="1" applyBorder="1" applyAlignment="1">
      <alignment horizontal="center" vertical="center" wrapText="1"/>
    </xf>
    <xf numFmtId="164" fontId="6" fillId="0" borderId="6" xfId="20" applyFont="1" applyFill="1" applyBorder="1" applyAlignment="1">
      <alignment horizontal="center" vertical="center" wrapText="1"/>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0" fontId="3" fillId="0" borderId="6" xfId="0" applyFont="1" applyBorder="1" applyAlignment="1">
      <alignment horizontal="left" vertical="center" wrapText="1"/>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3" fillId="0" borderId="8" xfId="0" applyFont="1" applyBorder="1" applyAlignment="1">
      <alignment horizontal="center" vertical="center" wrapText="1"/>
    </xf>
    <xf numFmtId="0" fontId="3" fillId="0" borderId="8" xfId="0" applyFont="1" applyBorder="1" applyAlignment="1">
      <alignment horizontal="left" vertical="center"/>
    </xf>
    <xf numFmtId="164" fontId="3" fillId="0" borderId="8" xfId="20" applyFont="1" applyBorder="1" applyAlignment="1">
      <alignment horizontal="center" vertical="center"/>
    </xf>
    <xf numFmtId="0" fontId="3" fillId="0" borderId="9" xfId="0" applyFont="1" applyBorder="1" applyAlignment="1">
      <alignment horizontal="center" vertical="center"/>
    </xf>
    <xf numFmtId="0" fontId="8" fillId="0" borderId="0" xfId="0" applyFont="1" applyAlignment="1">
      <alignment horizontal="left" vertical="center" wrapText="1"/>
    </xf>
    <xf numFmtId="14" fontId="11" fillId="0" borderId="6" xfId="0" applyNumberFormat="1" applyFont="1" applyBorder="1" applyAlignment="1">
      <alignment horizontal="center" vertical="center"/>
    </xf>
    <xf numFmtId="14" fontId="10" fillId="0" borderId="6" xfId="0" applyNumberFormat="1" applyFont="1" applyBorder="1" applyAlignment="1">
      <alignment horizontal="center" vertical="center"/>
    </xf>
    <xf numFmtId="0" fontId="10" fillId="0" borderId="6" xfId="0" applyFont="1" applyBorder="1" applyAlignment="1">
      <alignment horizontal="center" vertical="center"/>
    </xf>
    <xf numFmtId="0" fontId="2" fillId="0" borderId="6" xfId="21" applyFill="1" applyBorder="1" applyAlignment="1">
      <alignment vertical="center"/>
    </xf>
    <xf numFmtId="0" fontId="2" fillId="0" borderId="6" xfId="22" applyFill="1" applyBorder="1" applyAlignment="1">
      <alignment vertical="center"/>
    </xf>
    <xf numFmtId="0" fontId="5" fillId="0" borderId="0" xfId="0" applyFont="1" applyAlignment="1">
      <alignment horizontal="center" vertical="center"/>
    </xf>
    <xf numFmtId="0" fontId="9" fillId="0" borderId="10" xfId="0" applyFont="1" applyBorder="1" applyAlignment="1">
      <alignment horizontal="left" vertical="center"/>
    </xf>
    <xf numFmtId="0" fontId="9" fillId="0" borderId="6" xfId="0" applyFont="1" applyBorder="1" applyAlignment="1">
      <alignment horizontal="left" vertical="center"/>
    </xf>
    <xf numFmtId="164" fontId="10" fillId="0" borderId="6" xfId="20" applyFont="1" applyBorder="1" applyAlignment="1">
      <alignment vertical="center"/>
    </xf>
    <xf numFmtId="0" fontId="3" fillId="0" borderId="0" xfId="0" applyFont="1" applyAlignment="1">
      <alignment horizontal="left" vertical="center" wrapText="1"/>
    </xf>
    <xf numFmtId="0" fontId="4" fillId="0" borderId="2" xfId="0" applyFont="1" applyBorder="1" applyAlignment="1">
      <alignment horizontal="left" vertical="center" wrapText="1"/>
    </xf>
    <xf numFmtId="0" fontId="5" fillId="0" borderId="0" xfId="0" applyFont="1" applyAlignment="1">
      <alignment horizontal="left" vertical="center"/>
    </xf>
    <xf numFmtId="0" fontId="3" fillId="0" borderId="8" xfId="0" applyFont="1" applyBorder="1" applyAlignment="1">
      <alignment horizontal="left" vertical="center" wrapText="1"/>
    </xf>
    <xf numFmtId="0" fontId="5" fillId="0" borderId="0" xfId="0" applyFont="1" applyAlignment="1">
      <alignment horizontal="center" vertical="center"/>
    </xf>
    <xf numFmtId="0" fontId="3" fillId="0" borderId="6" xfId="0" applyFont="1" applyBorder="1" applyAlignment="1">
      <alignment horizontal="center" vertical="center"/>
    </xf>
    <xf numFmtId="0" fontId="10" fillId="0" borderId="6" xfId="0" applyFont="1" applyBorder="1" applyAlignment="1">
      <alignment horizontal="left" vertical="center"/>
    </xf>
    <xf numFmtId="0" fontId="10" fillId="0" borderId="6" xfId="0" applyFont="1" applyBorder="1" applyAlignment="1">
      <alignment vertical="center"/>
    </xf>
  </cellXfs>
  <cellStyles count="9">
    <cellStyle name="Normal" xfId="0" builtinId="0"/>
    <cellStyle name="Percent" xfId="15" builtinId="5"/>
    <cellStyle name="Currency" xfId="16" builtinId="4"/>
    <cellStyle name="Currency [0]" xfId="17" builtinId="7"/>
    <cellStyle name="Comma" xfId="18" builtinId="3"/>
    <cellStyle name="Comma [0]" xfId="19" builtinId="6"/>
    <cellStyle name="Moneda [0]" xfId="20" builtinId="7"/>
    <cellStyle name="Hipervínculo" xfId="21" builtinId="8"/>
    <cellStyle name="Hyperlink" xfId="22"/>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sharedStrings" Target="sharedStrings.xml" /><Relationship Id="rId5" Type="http://schemas.openxmlformats.org/officeDocument/2006/relationships/calcChain" Target="calcChain.xml" /></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m="http://schemas.microsoft.com/office/excel/2006/main" xmlns:xr="http://schemas.microsoft.com/office/spreadsheetml/2014/revision" xmlns:xr2="http://schemas.microsoft.com/office/spreadsheetml/2015/revision2" xmlns:xr3="http://schemas.microsoft.com/office/spreadsheetml/2016/revision3" mc:Ignorable="x14ac xr xr2 xr3" xr:uid="{C4141175-6F68-4A44-8EFF-8D530ED6D606}">
  <sheetPr>
    <pageSetUpPr fitToPage="1"/>
  </sheetPr>
  <dimension ref="B4:R99"/>
  <sheetViews>
    <sheetView showGridLines="0" tabSelected="1" zoomScale="106" zoomScaleNormal="106" workbookViewId="0" topLeftCell="C1">
      <selection pane="topLeft" activeCell="C7" sqref="C7:Q7"/>
    </sheetView>
  </sheetViews>
  <sheetFormatPr defaultColWidth="11.255" defaultRowHeight="16"/>
  <cols>
    <col min="1" max="1" width="10.875" style="1"/>
    <col min="2" max="2" width="4.5" style="1" customWidth="1"/>
    <col min="3" max="3" width="11.375" style="1" bestFit="1" customWidth="1"/>
    <col min="4" max="4" width="30" style="2" customWidth="1"/>
    <col min="5" max="5" width="23.5" style="37" customWidth="1"/>
    <col min="6" max="6" width="18.5" style="37" customWidth="1"/>
    <col min="7" max="7" width="62.125" style="3" customWidth="1"/>
    <col min="8" max="8" width="21.625" style="2" customWidth="1"/>
    <col min="9" max="9" width="16.625" style="1" customWidth="1"/>
    <col min="10" max="10" width="13.625" style="1" customWidth="1"/>
    <col min="11" max="12" width="17.875" style="1" customWidth="1"/>
    <col min="13" max="13" width="16.625" style="1" customWidth="1"/>
    <col min="14" max="14" width="16.5" style="4" customWidth="1"/>
    <col min="15" max="15" width="28.875" style="1" customWidth="1"/>
    <col min="16" max="16" width="32.625" style="2" customWidth="1"/>
    <col min="17" max="17" width="38" style="1" customWidth="1"/>
    <col min="18" max="18" width="4.625" style="1" customWidth="1"/>
    <col min="19" max="16384" width="10.875" style="1"/>
  </cols>
  <sheetData>
    <row r="3" ht="17" thickBot="1"/>
    <row r="4" spans="2:18" ht="23">
      <c r="B4" s="5"/>
      <c r="C4" s="6"/>
      <c r="D4" s="7"/>
      <c r="E4" s="38"/>
      <c r="F4" s="38"/>
      <c r="G4" s="8"/>
      <c r="H4" s="7"/>
      <c r="I4" s="6"/>
      <c r="J4" s="6"/>
      <c r="K4" s="6"/>
      <c r="L4" s="6"/>
      <c r="M4" s="6"/>
      <c r="N4" s="9"/>
      <c r="O4" s="6"/>
      <c r="P4" s="7"/>
      <c r="Q4" s="6"/>
      <c r="R4" s="10"/>
    </row>
    <row r="5" spans="2:18" ht="23">
      <c r="B5" s="11"/>
      <c r="C5" s="41" t="s">
        <v>0</v>
      </c>
      <c r="D5" s="41"/>
      <c r="E5" s="41"/>
      <c r="F5" s="41"/>
      <c r="G5" s="41"/>
      <c r="H5" s="41"/>
      <c r="I5" s="41"/>
      <c r="J5" s="41"/>
      <c r="K5" s="41"/>
      <c r="L5" s="41"/>
      <c r="M5" s="41"/>
      <c r="N5" s="41"/>
      <c r="O5" s="41"/>
      <c r="P5" s="41"/>
      <c r="Q5" s="41"/>
      <c r="R5" s="12"/>
    </row>
    <row r="6" spans="2:18" ht="23">
      <c r="B6" s="11"/>
      <c r="C6" s="41" t="s">
        <v>374</v>
      </c>
      <c r="D6" s="41"/>
      <c r="E6" s="41"/>
      <c r="F6" s="41"/>
      <c r="G6" s="41"/>
      <c r="H6" s="41"/>
      <c r="I6" s="41"/>
      <c r="J6" s="41"/>
      <c r="K6" s="41"/>
      <c r="L6" s="41"/>
      <c r="M6" s="41"/>
      <c r="N6" s="41"/>
      <c r="O6" s="41"/>
      <c r="P6" s="41"/>
      <c r="Q6" s="41"/>
      <c r="R6" s="12"/>
    </row>
    <row r="7" spans="2:18" ht="23">
      <c r="B7" s="11"/>
      <c r="C7" s="41">
        <v>2026</v>
      </c>
      <c r="D7" s="41"/>
      <c r="E7" s="41"/>
      <c r="F7" s="41"/>
      <c r="G7" s="41"/>
      <c r="H7" s="41"/>
      <c r="I7" s="41"/>
      <c r="J7" s="41"/>
      <c r="K7" s="41"/>
      <c r="L7" s="41"/>
      <c r="M7" s="41"/>
      <c r="N7" s="41"/>
      <c r="O7" s="41"/>
      <c r="P7" s="41"/>
      <c r="Q7" s="41"/>
      <c r="R7" s="12"/>
    </row>
    <row r="8" spans="2:18" ht="23">
      <c r="B8" s="11"/>
      <c r="C8" s="33"/>
      <c r="D8" s="33"/>
      <c r="E8" s="39"/>
      <c r="F8" s="39"/>
      <c r="G8" s="33"/>
      <c r="H8" s="33"/>
      <c r="I8" s="33"/>
      <c r="J8" s="33"/>
      <c r="K8" s="33"/>
      <c r="L8" s="33"/>
      <c r="M8" s="33"/>
      <c r="N8" s="33"/>
      <c r="O8" s="33"/>
      <c r="P8" s="33"/>
      <c r="Q8" s="33"/>
      <c r="R8" s="12"/>
    </row>
    <row r="9" spans="2:18" s="2" customFormat="1" ht="112" customHeight="1">
      <c r="B9" s="13"/>
      <c r="C9" s="14" t="s">
        <v>1</v>
      </c>
      <c r="D9" s="15" t="s">
        <v>2</v>
      </c>
      <c r="E9" s="15" t="s">
        <v>3</v>
      </c>
      <c r="F9" s="15" t="s">
        <v>4</v>
      </c>
      <c r="G9" s="15" t="s">
        <v>5</v>
      </c>
      <c r="H9" s="14" t="s">
        <v>6</v>
      </c>
      <c r="I9" s="14" t="s">
        <v>7</v>
      </c>
      <c r="J9" s="16" t="s">
        <v>8</v>
      </c>
      <c r="K9" s="14" t="s">
        <v>9</v>
      </c>
      <c r="L9" s="14" t="s">
        <v>10</v>
      </c>
      <c r="M9" s="14" t="s">
        <v>11</v>
      </c>
      <c r="N9" s="17" t="s">
        <v>18</v>
      </c>
      <c r="O9" s="14" t="s">
        <v>12</v>
      </c>
      <c r="P9" s="14" t="s">
        <v>16</v>
      </c>
      <c r="Q9" s="14" t="s">
        <v>17</v>
      </c>
      <c r="R9" s="18"/>
    </row>
    <row r="10" spans="2:18" ht="34">
      <c r="B10" s="11"/>
      <c r="C10" s="19" t="s">
        <v>13</v>
      </c>
      <c r="D10" s="20" t="s">
        <v>168</v>
      </c>
      <c r="E10" s="35" t="s">
        <v>169</v>
      </c>
      <c r="F10" s="43" t="s">
        <v>171</v>
      </c>
      <c r="G10" s="44" t="s">
        <v>124</v>
      </c>
      <c r="H10" s="44" t="s">
        <v>41</v>
      </c>
      <c r="I10" s="42">
        <v>8.30073899E8</v>
      </c>
      <c r="J10" s="28">
        <v>46237</v>
      </c>
      <c r="K10" s="30">
        <v>0</v>
      </c>
      <c r="L10" s="30">
        <v>158</v>
      </c>
      <c r="M10" s="19">
        <f>+K10*30+L10</f>
        <v>158</v>
      </c>
      <c r="N10" s="36">
        <v>24364755</v>
      </c>
      <c r="O10" s="19" t="s">
        <v>14</v>
      </c>
      <c r="P10" s="31" t="s">
        <v>254</v>
      </c>
      <c r="Q10" s="19" t="s">
        <v>15</v>
      </c>
      <c r="R10" s="12"/>
    </row>
    <row r="11" spans="2:18" ht="34">
      <c r="B11" s="11"/>
      <c r="C11" s="19" t="s">
        <v>13</v>
      </c>
      <c r="D11" s="20" t="s">
        <v>28</v>
      </c>
      <c r="E11" s="34" t="s">
        <v>31</v>
      </c>
      <c r="F11" s="43" t="s">
        <v>172</v>
      </c>
      <c r="G11" s="44" t="s">
        <v>125</v>
      </c>
      <c r="H11" s="44" t="s">
        <v>42</v>
      </c>
      <c r="I11" s="42" t="s">
        <v>302</v>
      </c>
      <c r="J11" s="28">
        <v>46240</v>
      </c>
      <c r="K11" s="30">
        <v>2</v>
      </c>
      <c r="L11" s="30">
        <v>0</v>
      </c>
      <c r="M11" s="19">
        <f t="shared" si="0" ref="M11:M71">+K11*30+L11</f>
        <v>60</v>
      </c>
      <c r="N11" s="36">
        <v>12000000</v>
      </c>
      <c r="O11" s="19" t="s">
        <v>14</v>
      </c>
      <c r="P11" s="31" t="s">
        <v>255</v>
      </c>
      <c r="Q11" s="19" t="s">
        <v>15</v>
      </c>
      <c r="R11" s="12"/>
    </row>
    <row r="12" spans="2:18" ht="34">
      <c r="B12" s="11"/>
      <c r="C12" s="19" t="s">
        <v>13</v>
      </c>
      <c r="D12" s="20" t="s">
        <v>28</v>
      </c>
      <c r="E12" s="34" t="s">
        <v>31</v>
      </c>
      <c r="F12" s="43" t="s">
        <v>173</v>
      </c>
      <c r="G12" s="44" t="s">
        <v>126</v>
      </c>
      <c r="H12" s="44" t="s">
        <v>43</v>
      </c>
      <c r="I12" s="42">
        <v>1.06796698E9</v>
      </c>
      <c r="J12" s="28">
        <v>46237</v>
      </c>
      <c r="K12" s="30">
        <v>2</v>
      </c>
      <c r="L12" s="30">
        <v>0</v>
      </c>
      <c r="M12" s="19">
        <f t="shared" si="0"/>
        <v>60</v>
      </c>
      <c r="N12" s="36">
        <v>12000000</v>
      </c>
      <c r="O12" s="19" t="s">
        <v>14</v>
      </c>
      <c r="P12" s="31" t="s">
        <v>256</v>
      </c>
      <c r="Q12" s="19" t="s">
        <v>15</v>
      </c>
      <c r="R12" s="12"/>
    </row>
    <row r="13" spans="2:18" ht="34">
      <c r="B13" s="11"/>
      <c r="C13" s="19" t="s">
        <v>13</v>
      </c>
      <c r="D13" s="20" t="s">
        <v>28</v>
      </c>
      <c r="E13" s="34" t="s">
        <v>31</v>
      </c>
      <c r="F13" s="43" t="s">
        <v>174</v>
      </c>
      <c r="G13" s="44" t="s">
        <v>21</v>
      </c>
      <c r="H13" s="44" t="s">
        <v>44</v>
      </c>
      <c r="I13" s="42" t="s">
        <v>303</v>
      </c>
      <c r="J13" s="28">
        <v>46237</v>
      </c>
      <c r="K13" s="30">
        <v>2</v>
      </c>
      <c r="L13" s="30">
        <v>0</v>
      </c>
      <c r="M13" s="19">
        <f t="shared" si="0"/>
        <v>60</v>
      </c>
      <c r="N13" s="36">
        <v>6190000</v>
      </c>
      <c r="O13" s="19" t="s">
        <v>14</v>
      </c>
      <c r="P13" s="31" t="s">
        <v>35</v>
      </c>
      <c r="Q13" s="19" t="s">
        <v>15</v>
      </c>
      <c r="R13" s="12"/>
    </row>
    <row r="14" spans="2:18" ht="34">
      <c r="B14" s="11"/>
      <c r="C14" s="19" t="s">
        <v>13</v>
      </c>
      <c r="D14" s="20" t="s">
        <v>28</v>
      </c>
      <c r="E14" s="34" t="s">
        <v>31</v>
      </c>
      <c r="F14" s="43" t="s">
        <v>175</v>
      </c>
      <c r="G14" s="44" t="s">
        <v>27</v>
      </c>
      <c r="H14" s="44" t="s">
        <v>45</v>
      </c>
      <c r="I14" s="42" t="s">
        <v>304</v>
      </c>
      <c r="J14" s="28">
        <v>46238</v>
      </c>
      <c r="K14" s="30">
        <v>2</v>
      </c>
      <c r="L14" s="30">
        <v>0</v>
      </c>
      <c r="M14" s="19">
        <f t="shared" si="0"/>
        <v>60</v>
      </c>
      <c r="N14" s="36">
        <v>6190000</v>
      </c>
      <c r="O14" s="19" t="s">
        <v>14</v>
      </c>
      <c r="P14" s="31" t="s">
        <v>39</v>
      </c>
      <c r="Q14" s="19" t="s">
        <v>15</v>
      </c>
      <c r="R14" s="12"/>
    </row>
    <row r="15" spans="2:18" ht="51">
      <c r="B15" s="11"/>
      <c r="C15" s="19" t="s">
        <v>13</v>
      </c>
      <c r="D15" s="20" t="s">
        <v>30</v>
      </c>
      <c r="E15" s="34" t="s">
        <v>170</v>
      </c>
      <c r="F15" s="43" t="s">
        <v>176</v>
      </c>
      <c r="G15" s="44" t="s">
        <v>127</v>
      </c>
      <c r="H15" s="44" t="s">
        <v>46</v>
      </c>
      <c r="I15" s="42">
        <v>8.60524654E8</v>
      </c>
      <c r="J15" s="28">
        <v>46262</v>
      </c>
      <c r="K15" s="30">
        <v>0</v>
      </c>
      <c r="L15" s="30">
        <v>365</v>
      </c>
      <c r="M15" s="19">
        <f t="shared" si="0"/>
        <v>365</v>
      </c>
      <c r="N15" s="36">
        <v>180866576</v>
      </c>
      <c r="O15" s="19" t="s">
        <v>14</v>
      </c>
      <c r="P15" s="31" t="s">
        <v>257</v>
      </c>
      <c r="Q15" s="19" t="s">
        <v>15</v>
      </c>
      <c r="R15" s="12"/>
    </row>
    <row r="16" spans="2:18" ht="34">
      <c r="B16" s="11"/>
      <c r="C16" s="19" t="s">
        <v>13</v>
      </c>
      <c r="D16" s="20" t="s">
        <v>28</v>
      </c>
      <c r="E16" s="34" t="s">
        <v>31</v>
      </c>
      <c r="F16" s="43" t="s">
        <v>177</v>
      </c>
      <c r="G16" s="44" t="s">
        <v>126</v>
      </c>
      <c r="H16" s="44" t="s">
        <v>47</v>
      </c>
      <c r="I16" s="42" t="s">
        <v>305</v>
      </c>
      <c r="J16" s="28">
        <v>46237</v>
      </c>
      <c r="K16" s="30">
        <v>2</v>
      </c>
      <c r="L16" s="30">
        <v>0</v>
      </c>
      <c r="M16" s="19">
        <f t="shared" si="0"/>
        <v>60</v>
      </c>
      <c r="N16" s="36">
        <v>12000000</v>
      </c>
      <c r="O16" s="19" t="s">
        <v>14</v>
      </c>
      <c r="P16" s="31" t="s">
        <v>256</v>
      </c>
      <c r="Q16" s="19" t="s">
        <v>15</v>
      </c>
      <c r="R16" s="12"/>
    </row>
    <row r="17" spans="2:18" ht="34">
      <c r="B17" s="11"/>
      <c r="C17" s="19" t="s">
        <v>13</v>
      </c>
      <c r="D17" s="20" t="s">
        <v>28</v>
      </c>
      <c r="E17" s="34" t="s">
        <v>31</v>
      </c>
      <c r="F17" s="43" t="s">
        <v>178</v>
      </c>
      <c r="G17" s="44" t="s">
        <v>126</v>
      </c>
      <c r="H17" s="44" t="s">
        <v>48</v>
      </c>
      <c r="I17" s="42" t="s">
        <v>306</v>
      </c>
      <c r="J17" s="28">
        <v>46240</v>
      </c>
      <c r="K17" s="30">
        <v>2</v>
      </c>
      <c r="L17" s="30">
        <v>0</v>
      </c>
      <c r="M17" s="19">
        <f t="shared" si="0"/>
        <v>60</v>
      </c>
      <c r="N17" s="36">
        <v>12000000</v>
      </c>
      <c r="O17" s="19" t="s">
        <v>14</v>
      </c>
      <c r="P17" s="31" t="s">
        <v>256</v>
      </c>
      <c r="Q17" s="19" t="s">
        <v>15</v>
      </c>
      <c r="R17" s="12"/>
    </row>
    <row r="18" spans="2:18" ht="34">
      <c r="B18" s="11"/>
      <c r="C18" s="19" t="s">
        <v>13</v>
      </c>
      <c r="D18" s="20" t="s">
        <v>28</v>
      </c>
      <c r="E18" s="34" t="s">
        <v>31</v>
      </c>
      <c r="F18" s="43" t="s">
        <v>179</v>
      </c>
      <c r="G18" s="44" t="s">
        <v>126</v>
      </c>
      <c r="H18" s="44" t="s">
        <v>49</v>
      </c>
      <c r="I18" s="42" t="s">
        <v>307</v>
      </c>
      <c r="J18" s="28">
        <v>46237</v>
      </c>
      <c r="K18" s="30">
        <v>2</v>
      </c>
      <c r="L18" s="30">
        <v>0</v>
      </c>
      <c r="M18" s="19">
        <f t="shared" si="0"/>
        <v>60</v>
      </c>
      <c r="N18" s="36">
        <v>12000000</v>
      </c>
      <c r="O18" s="19" t="s">
        <v>14</v>
      </c>
      <c r="P18" s="31" t="s">
        <v>256</v>
      </c>
      <c r="Q18" s="19" t="s">
        <v>15</v>
      </c>
      <c r="R18" s="12"/>
    </row>
    <row r="19" spans="2:18" ht="34">
      <c r="B19" s="11"/>
      <c r="C19" s="19" t="s">
        <v>13</v>
      </c>
      <c r="D19" s="20" t="s">
        <v>28</v>
      </c>
      <c r="E19" s="34" t="s">
        <v>31</v>
      </c>
      <c r="F19" s="43" t="s">
        <v>180</v>
      </c>
      <c r="G19" s="44" t="s">
        <v>19</v>
      </c>
      <c r="H19" s="44" t="s">
        <v>50</v>
      </c>
      <c r="I19" s="42" t="s">
        <v>308</v>
      </c>
      <c r="J19" s="28">
        <v>46237</v>
      </c>
      <c r="K19" s="30">
        <v>2</v>
      </c>
      <c r="L19" s="30">
        <v>0</v>
      </c>
      <c r="M19" s="19">
        <f t="shared" si="0"/>
        <v>60</v>
      </c>
      <c r="N19" s="36">
        <v>12000000</v>
      </c>
      <c r="O19" s="19" t="s">
        <v>14</v>
      </c>
      <c r="P19" s="31" t="s">
        <v>40</v>
      </c>
      <c r="Q19" s="19" t="s">
        <v>15</v>
      </c>
      <c r="R19" s="12"/>
    </row>
    <row r="20" spans="2:18" ht="34">
      <c r="B20" s="11"/>
      <c r="C20" s="19" t="s">
        <v>13</v>
      </c>
      <c r="D20" s="20" t="s">
        <v>28</v>
      </c>
      <c r="E20" s="34" t="s">
        <v>31</v>
      </c>
      <c r="F20" s="43" t="s">
        <v>181</v>
      </c>
      <c r="G20" s="44" t="s">
        <v>126</v>
      </c>
      <c r="H20" s="44" t="s">
        <v>51</v>
      </c>
      <c r="I20" s="42" t="s">
        <v>309</v>
      </c>
      <c r="J20" s="28">
        <v>46245</v>
      </c>
      <c r="K20" s="30">
        <v>2</v>
      </c>
      <c r="L20" s="30">
        <v>0</v>
      </c>
      <c r="M20" s="19">
        <f t="shared" si="0"/>
        <v>60</v>
      </c>
      <c r="N20" s="36">
        <v>12000000</v>
      </c>
      <c r="O20" s="19" t="s">
        <v>14</v>
      </c>
      <c r="P20" s="31" t="s">
        <v>256</v>
      </c>
      <c r="Q20" s="19" t="s">
        <v>15</v>
      </c>
      <c r="R20" s="12"/>
    </row>
    <row r="21" spans="2:18" ht="34">
      <c r="B21" s="11"/>
      <c r="C21" s="19" t="s">
        <v>13</v>
      </c>
      <c r="D21" s="20" t="s">
        <v>28</v>
      </c>
      <c r="E21" s="34" t="s">
        <v>31</v>
      </c>
      <c r="F21" s="43" t="s">
        <v>182</v>
      </c>
      <c r="G21" s="44" t="s">
        <v>126</v>
      </c>
      <c r="H21" s="44" t="s">
        <v>52</v>
      </c>
      <c r="I21" s="42" t="s">
        <v>310</v>
      </c>
      <c r="J21" s="28">
        <v>46240</v>
      </c>
      <c r="K21" s="30">
        <v>2</v>
      </c>
      <c r="L21" s="30">
        <v>0</v>
      </c>
      <c r="M21" s="19">
        <f t="shared" si="0"/>
        <v>60</v>
      </c>
      <c r="N21" s="36">
        <v>12000000</v>
      </c>
      <c r="O21" s="19" t="s">
        <v>14</v>
      </c>
      <c r="P21" s="31" t="s">
        <v>256</v>
      </c>
      <c r="Q21" s="19" t="s">
        <v>15</v>
      </c>
      <c r="R21" s="12"/>
    </row>
    <row r="22" spans="2:18" ht="34">
      <c r="B22" s="11"/>
      <c r="C22" s="19" t="s">
        <v>13</v>
      </c>
      <c r="D22" s="20" t="s">
        <v>28</v>
      </c>
      <c r="E22" s="34" t="s">
        <v>31</v>
      </c>
      <c r="F22" s="43" t="s">
        <v>183</v>
      </c>
      <c r="G22" s="44" t="s">
        <v>126</v>
      </c>
      <c r="H22" s="44" t="s">
        <v>53</v>
      </c>
      <c r="I22" s="42" t="s">
        <v>311</v>
      </c>
      <c r="J22" s="28">
        <v>46255</v>
      </c>
      <c r="K22" s="30">
        <v>2</v>
      </c>
      <c r="L22" s="30">
        <v>0</v>
      </c>
      <c r="M22" s="19">
        <f t="shared" si="0"/>
        <v>60</v>
      </c>
      <c r="N22" s="36">
        <v>12000000</v>
      </c>
      <c r="O22" s="19" t="s">
        <v>14</v>
      </c>
      <c r="P22" s="31" t="s">
        <v>256</v>
      </c>
      <c r="Q22" s="19" t="s">
        <v>15</v>
      </c>
      <c r="R22" s="12"/>
    </row>
    <row r="23" spans="2:18" ht="34">
      <c r="B23" s="11"/>
      <c r="C23" s="19" t="s">
        <v>13</v>
      </c>
      <c r="D23" s="20" t="s">
        <v>28</v>
      </c>
      <c r="E23" s="34" t="s">
        <v>31</v>
      </c>
      <c r="F23" s="43" t="s">
        <v>184</v>
      </c>
      <c r="G23" s="44" t="s">
        <v>19</v>
      </c>
      <c r="H23" s="44" t="s">
        <v>54</v>
      </c>
      <c r="I23" s="42" t="s">
        <v>312</v>
      </c>
      <c r="J23" s="28">
        <v>46239</v>
      </c>
      <c r="K23" s="30">
        <v>2</v>
      </c>
      <c r="L23" s="30">
        <v>0</v>
      </c>
      <c r="M23" s="19">
        <f t="shared" si="0"/>
        <v>60</v>
      </c>
      <c r="N23" s="36">
        <v>12000000</v>
      </c>
      <c r="O23" s="19" t="s">
        <v>14</v>
      </c>
      <c r="P23" s="31" t="s">
        <v>40</v>
      </c>
      <c r="Q23" s="19" t="s">
        <v>15</v>
      </c>
      <c r="R23" s="12"/>
    </row>
    <row r="24" spans="2:18" ht="34">
      <c r="B24" s="11"/>
      <c r="C24" s="19" t="s">
        <v>13</v>
      </c>
      <c r="D24" s="20" t="s">
        <v>28</v>
      </c>
      <c r="E24" s="34" t="s">
        <v>31</v>
      </c>
      <c r="F24" s="43" t="s">
        <v>185</v>
      </c>
      <c r="G24" s="44" t="s">
        <v>128</v>
      </c>
      <c r="H24" s="44" t="s">
        <v>55</v>
      </c>
      <c r="I24" s="42" t="s">
        <v>313</v>
      </c>
      <c r="J24" s="28">
        <v>46237</v>
      </c>
      <c r="K24" s="30">
        <v>2</v>
      </c>
      <c r="L24" s="30">
        <v>0</v>
      </c>
      <c r="M24" s="19">
        <f t="shared" si="0"/>
        <v>60</v>
      </c>
      <c r="N24" s="36">
        <v>12000000</v>
      </c>
      <c r="O24" s="19" t="s">
        <v>14</v>
      </c>
      <c r="P24" s="31" t="s">
        <v>258</v>
      </c>
      <c r="Q24" s="19" t="s">
        <v>15</v>
      </c>
      <c r="R24" s="12"/>
    </row>
    <row r="25" spans="2:18" ht="34">
      <c r="B25" s="11"/>
      <c r="C25" s="19" t="s">
        <v>13</v>
      </c>
      <c r="D25" s="20" t="s">
        <v>28</v>
      </c>
      <c r="E25" s="34" t="s">
        <v>31</v>
      </c>
      <c r="F25" s="43" t="s">
        <v>186</v>
      </c>
      <c r="G25" s="44" t="s">
        <v>129</v>
      </c>
      <c r="H25" s="44" t="s">
        <v>56</v>
      </c>
      <c r="I25" s="42" t="s">
        <v>314</v>
      </c>
      <c r="J25" s="28">
        <v>46237</v>
      </c>
      <c r="K25" s="30">
        <v>2</v>
      </c>
      <c r="L25" s="30">
        <v>0</v>
      </c>
      <c r="M25" s="19">
        <f t="shared" si="0"/>
        <v>60</v>
      </c>
      <c r="N25" s="36">
        <v>12000000</v>
      </c>
      <c r="O25" s="19" t="s">
        <v>14</v>
      </c>
      <c r="P25" s="31" t="s">
        <v>259</v>
      </c>
      <c r="Q25" s="19" t="s">
        <v>15</v>
      </c>
      <c r="R25" s="12"/>
    </row>
    <row r="26" spans="2:18" ht="34">
      <c r="B26" s="11"/>
      <c r="C26" s="19" t="s">
        <v>13</v>
      </c>
      <c r="D26" s="20" t="s">
        <v>28</v>
      </c>
      <c r="E26" s="34" t="s">
        <v>31</v>
      </c>
      <c r="F26" s="43" t="s">
        <v>187</v>
      </c>
      <c r="G26" s="44" t="s">
        <v>130</v>
      </c>
      <c r="H26" s="44" t="s">
        <v>57</v>
      </c>
      <c r="I26" s="42" t="s">
        <v>315</v>
      </c>
      <c r="J26" s="28">
        <v>46237</v>
      </c>
      <c r="K26" s="30">
        <v>2</v>
      </c>
      <c r="L26" s="30">
        <v>0</v>
      </c>
      <c r="M26" s="19">
        <f t="shared" si="0"/>
        <v>60</v>
      </c>
      <c r="N26" s="36">
        <v>12000000</v>
      </c>
      <c r="O26" s="19" t="s">
        <v>14</v>
      </c>
      <c r="P26" s="31" t="s">
        <v>260</v>
      </c>
      <c r="Q26" s="19" t="s">
        <v>15</v>
      </c>
      <c r="R26" s="12"/>
    </row>
    <row r="27" spans="2:18" ht="34">
      <c r="B27" s="11"/>
      <c r="C27" s="19" t="s">
        <v>13</v>
      </c>
      <c r="D27" s="20" t="s">
        <v>28</v>
      </c>
      <c r="E27" s="34" t="s">
        <v>31</v>
      </c>
      <c r="F27" s="43" t="s">
        <v>188</v>
      </c>
      <c r="G27" s="44" t="s">
        <v>131</v>
      </c>
      <c r="H27" s="44" t="s">
        <v>58</v>
      </c>
      <c r="I27" s="42" t="s">
        <v>316</v>
      </c>
      <c r="J27" s="28">
        <v>46238</v>
      </c>
      <c r="K27" s="30">
        <v>2</v>
      </c>
      <c r="L27" s="30">
        <v>0</v>
      </c>
      <c r="M27" s="19">
        <f t="shared" si="0"/>
        <v>60</v>
      </c>
      <c r="N27" s="36">
        <v>8736000</v>
      </c>
      <c r="O27" s="19" t="s">
        <v>14</v>
      </c>
      <c r="P27" s="31" t="s">
        <v>261</v>
      </c>
      <c r="Q27" s="19" t="s">
        <v>15</v>
      </c>
      <c r="R27" s="12"/>
    </row>
    <row r="28" spans="2:18" ht="34">
      <c r="B28" s="11"/>
      <c r="C28" s="19" t="s">
        <v>13</v>
      </c>
      <c r="D28" s="20" t="s">
        <v>28</v>
      </c>
      <c r="E28" s="34" t="s">
        <v>31</v>
      </c>
      <c r="F28" s="43" t="s">
        <v>189</v>
      </c>
      <c r="G28" s="44" t="s">
        <v>132</v>
      </c>
      <c r="H28" s="44" t="s">
        <v>59</v>
      </c>
      <c r="I28" s="42" t="s">
        <v>317</v>
      </c>
      <c r="J28" s="28">
        <v>46255</v>
      </c>
      <c r="K28" s="30">
        <v>2</v>
      </c>
      <c r="L28" s="30">
        <v>0</v>
      </c>
      <c r="M28" s="19">
        <f t="shared" si="0"/>
        <v>60</v>
      </c>
      <c r="N28" s="36">
        <v>12000000</v>
      </c>
      <c r="O28" s="19" t="s">
        <v>14</v>
      </c>
      <c r="P28" s="31" t="s">
        <v>262</v>
      </c>
      <c r="Q28" s="19" t="s">
        <v>15</v>
      </c>
      <c r="R28" s="12"/>
    </row>
    <row r="29" spans="2:18" ht="34">
      <c r="B29" s="11"/>
      <c r="C29" s="19" t="s">
        <v>13</v>
      </c>
      <c r="D29" s="20" t="s">
        <v>28</v>
      </c>
      <c r="E29" s="34" t="s">
        <v>31</v>
      </c>
      <c r="F29" s="43" t="s">
        <v>190</v>
      </c>
      <c r="G29" s="44" t="s">
        <v>133</v>
      </c>
      <c r="H29" s="44" t="s">
        <v>60</v>
      </c>
      <c r="I29" s="42" t="s">
        <v>318</v>
      </c>
      <c r="J29" s="28">
        <v>46237</v>
      </c>
      <c r="K29" s="30">
        <v>2</v>
      </c>
      <c r="L29" s="30">
        <v>0</v>
      </c>
      <c r="M29" s="19">
        <f t="shared" si="0"/>
        <v>60</v>
      </c>
      <c r="N29" s="36">
        <v>10230000</v>
      </c>
      <c r="O29" s="19" t="s">
        <v>14</v>
      </c>
      <c r="P29" s="31" t="s">
        <v>263</v>
      </c>
      <c r="Q29" s="19" t="s">
        <v>15</v>
      </c>
      <c r="R29" s="12"/>
    </row>
    <row r="30" spans="2:18" ht="34">
      <c r="B30" s="11"/>
      <c r="C30" s="19" t="s">
        <v>13</v>
      </c>
      <c r="D30" s="20" t="s">
        <v>28</v>
      </c>
      <c r="E30" s="34" t="s">
        <v>31</v>
      </c>
      <c r="F30" s="43" t="s">
        <v>191</v>
      </c>
      <c r="G30" s="44" t="s">
        <v>133</v>
      </c>
      <c r="H30" s="44" t="s">
        <v>61</v>
      </c>
      <c r="I30" s="42" t="s">
        <v>319</v>
      </c>
      <c r="J30" s="28">
        <v>46237</v>
      </c>
      <c r="K30" s="30">
        <v>2</v>
      </c>
      <c r="L30" s="30">
        <v>0</v>
      </c>
      <c r="M30" s="19">
        <f t="shared" si="0"/>
        <v>60</v>
      </c>
      <c r="N30" s="36">
        <v>10230000</v>
      </c>
      <c r="O30" s="19" t="s">
        <v>14</v>
      </c>
      <c r="P30" s="31" t="s">
        <v>263</v>
      </c>
      <c r="Q30" s="19" t="s">
        <v>15</v>
      </c>
      <c r="R30" s="12"/>
    </row>
    <row r="31" spans="2:18" ht="34">
      <c r="B31" s="11"/>
      <c r="C31" s="19" t="s">
        <v>13</v>
      </c>
      <c r="D31" s="20" t="s">
        <v>28</v>
      </c>
      <c r="E31" s="34" t="s">
        <v>31</v>
      </c>
      <c r="F31" s="43" t="s">
        <v>192</v>
      </c>
      <c r="G31" s="44" t="s">
        <v>19</v>
      </c>
      <c r="H31" s="44" t="s">
        <v>62</v>
      </c>
      <c r="I31" s="42" t="s">
        <v>320</v>
      </c>
      <c r="J31" s="28">
        <v>46238</v>
      </c>
      <c r="K31" s="30">
        <v>2</v>
      </c>
      <c r="L31" s="30">
        <v>0</v>
      </c>
      <c r="M31" s="19">
        <f t="shared" si="0"/>
        <v>60</v>
      </c>
      <c r="N31" s="36">
        <v>12000000</v>
      </c>
      <c r="O31" s="19" t="s">
        <v>14</v>
      </c>
      <c r="P31" s="31" t="s">
        <v>40</v>
      </c>
      <c r="Q31" s="19" t="s">
        <v>15</v>
      </c>
      <c r="R31" s="12"/>
    </row>
    <row r="32" spans="2:18" ht="34">
      <c r="B32" s="11"/>
      <c r="C32" s="19" t="s">
        <v>13</v>
      </c>
      <c r="D32" s="20" t="s">
        <v>28</v>
      </c>
      <c r="E32" s="34" t="s">
        <v>31</v>
      </c>
      <c r="F32" s="43" t="s">
        <v>193</v>
      </c>
      <c r="G32" s="44" t="s">
        <v>134</v>
      </c>
      <c r="H32" s="44" t="s">
        <v>63</v>
      </c>
      <c r="I32" s="42" t="s">
        <v>321</v>
      </c>
      <c r="J32" s="28">
        <v>46237</v>
      </c>
      <c r="K32" s="30">
        <v>2</v>
      </c>
      <c r="L32" s="30">
        <v>0</v>
      </c>
      <c r="M32" s="19">
        <f t="shared" si="0"/>
        <v>60</v>
      </c>
      <c r="N32" s="36">
        <v>12400000</v>
      </c>
      <c r="O32" s="19" t="s">
        <v>14</v>
      </c>
      <c r="P32" s="31" t="s">
        <v>264</v>
      </c>
      <c r="Q32" s="19" t="s">
        <v>15</v>
      </c>
      <c r="R32" s="12"/>
    </row>
    <row r="33" spans="2:18" ht="34">
      <c r="B33" s="11"/>
      <c r="C33" s="19" t="s">
        <v>13</v>
      </c>
      <c r="D33" s="20" t="s">
        <v>28</v>
      </c>
      <c r="E33" s="34" t="s">
        <v>31</v>
      </c>
      <c r="F33" s="43" t="s">
        <v>194</v>
      </c>
      <c r="G33" s="44" t="s">
        <v>135</v>
      </c>
      <c r="H33" s="44" t="s">
        <v>64</v>
      </c>
      <c r="I33" s="42" t="s">
        <v>322</v>
      </c>
      <c r="J33" s="28">
        <v>46240</v>
      </c>
      <c r="K33" s="30">
        <v>2</v>
      </c>
      <c r="L33" s="30">
        <v>0</v>
      </c>
      <c r="M33" s="19">
        <f t="shared" si="0"/>
        <v>60</v>
      </c>
      <c r="N33" s="36">
        <v>10230000</v>
      </c>
      <c r="O33" s="19" t="s">
        <v>14</v>
      </c>
      <c r="P33" s="31" t="s">
        <v>265</v>
      </c>
      <c r="Q33" s="19" t="s">
        <v>15</v>
      </c>
      <c r="R33" s="12"/>
    </row>
    <row r="34" spans="2:18" ht="34">
      <c r="B34" s="11"/>
      <c r="C34" s="19" t="s">
        <v>13</v>
      </c>
      <c r="D34" s="20" t="s">
        <v>28</v>
      </c>
      <c r="E34" s="34" t="s">
        <v>31</v>
      </c>
      <c r="F34" s="43" t="s">
        <v>195</v>
      </c>
      <c r="G34" s="44" t="s">
        <v>126</v>
      </c>
      <c r="H34" s="44" t="s">
        <v>65</v>
      </c>
      <c r="I34" s="42">
        <v>1.140857965E9</v>
      </c>
      <c r="J34" s="28">
        <v>46254</v>
      </c>
      <c r="K34" s="30">
        <v>2</v>
      </c>
      <c r="L34" s="30">
        <v>0</v>
      </c>
      <c r="M34" s="19">
        <f t="shared" si="0"/>
        <v>60</v>
      </c>
      <c r="N34" s="36">
        <v>6190000</v>
      </c>
      <c r="O34" s="19" t="s">
        <v>14</v>
      </c>
      <c r="P34" s="31" t="s">
        <v>256</v>
      </c>
      <c r="Q34" s="19" t="s">
        <v>15</v>
      </c>
      <c r="R34" s="12"/>
    </row>
    <row r="35" spans="2:18" ht="34">
      <c r="B35" s="11"/>
      <c r="C35" s="19" t="s">
        <v>13</v>
      </c>
      <c r="D35" s="20" t="s">
        <v>28</v>
      </c>
      <c r="E35" s="34" t="s">
        <v>31</v>
      </c>
      <c r="F35" s="43" t="s">
        <v>196</v>
      </c>
      <c r="G35" s="44" t="s">
        <v>136</v>
      </c>
      <c r="H35" s="44" t="s">
        <v>66</v>
      </c>
      <c r="I35" s="42" t="s">
        <v>323</v>
      </c>
      <c r="J35" s="28">
        <v>46238</v>
      </c>
      <c r="K35" s="30">
        <v>2</v>
      </c>
      <c r="L35" s="30">
        <v>0</v>
      </c>
      <c r="M35" s="19">
        <f t="shared" si="0"/>
        <v>60</v>
      </c>
      <c r="N35" s="36">
        <v>8400000</v>
      </c>
      <c r="O35" s="19" t="s">
        <v>14</v>
      </c>
      <c r="P35" s="31" t="s">
        <v>266</v>
      </c>
      <c r="Q35" s="19" t="s">
        <v>15</v>
      </c>
      <c r="R35" s="12"/>
    </row>
    <row r="36" spans="2:18" ht="34">
      <c r="B36" s="11"/>
      <c r="C36" s="19" t="s">
        <v>13</v>
      </c>
      <c r="D36" s="20" t="s">
        <v>28</v>
      </c>
      <c r="E36" s="34" t="s">
        <v>31</v>
      </c>
      <c r="F36" s="43" t="s">
        <v>197</v>
      </c>
      <c r="G36" s="44" t="s">
        <v>137</v>
      </c>
      <c r="H36" s="44" t="s">
        <v>67</v>
      </c>
      <c r="I36" s="42" t="s">
        <v>324</v>
      </c>
      <c r="J36" s="28">
        <v>46237</v>
      </c>
      <c r="K36" s="30">
        <v>2</v>
      </c>
      <c r="L36" s="30">
        <v>0</v>
      </c>
      <c r="M36" s="19">
        <f t="shared" si="0"/>
        <v>60</v>
      </c>
      <c r="N36" s="36">
        <v>12000000</v>
      </c>
      <c r="O36" s="19" t="s">
        <v>14</v>
      </c>
      <c r="P36" s="31" t="s">
        <v>267</v>
      </c>
      <c r="Q36" s="19" t="s">
        <v>15</v>
      </c>
      <c r="R36" s="12"/>
    </row>
    <row r="37" spans="2:18" ht="34">
      <c r="B37" s="11"/>
      <c r="C37" s="19" t="s">
        <v>13</v>
      </c>
      <c r="D37" s="20" t="s">
        <v>28</v>
      </c>
      <c r="E37" s="34" t="s">
        <v>31</v>
      </c>
      <c r="F37" s="43" t="s">
        <v>198</v>
      </c>
      <c r="G37" s="44" t="s">
        <v>25</v>
      </c>
      <c r="H37" s="44" t="s">
        <v>68</v>
      </c>
      <c r="I37" s="42" t="s">
        <v>325</v>
      </c>
      <c r="J37" s="28">
        <v>46237</v>
      </c>
      <c r="K37" s="30">
        <v>2</v>
      </c>
      <c r="L37" s="30">
        <v>0</v>
      </c>
      <c r="M37" s="19">
        <f t="shared" si="0"/>
        <v>60</v>
      </c>
      <c r="N37" s="36">
        <v>12000000</v>
      </c>
      <c r="O37" s="19" t="s">
        <v>14</v>
      </c>
      <c r="P37" s="31" t="s">
        <v>268</v>
      </c>
      <c r="Q37" s="19" t="s">
        <v>15</v>
      </c>
      <c r="R37" s="12"/>
    </row>
    <row r="38" spans="2:18" ht="34">
      <c r="B38" s="11"/>
      <c r="C38" s="19" t="s">
        <v>13</v>
      </c>
      <c r="D38" s="20" t="s">
        <v>28</v>
      </c>
      <c r="E38" s="34" t="s">
        <v>31</v>
      </c>
      <c r="F38" s="43" t="s">
        <v>199</v>
      </c>
      <c r="G38" s="44" t="s">
        <v>138</v>
      </c>
      <c r="H38" s="44" t="s">
        <v>69</v>
      </c>
      <c r="I38" s="42" t="s">
        <v>326</v>
      </c>
      <c r="J38" s="28">
        <v>46237</v>
      </c>
      <c r="K38" s="30">
        <v>2</v>
      </c>
      <c r="L38" s="30">
        <v>0</v>
      </c>
      <c r="M38" s="19">
        <f t="shared" si="0"/>
        <v>60</v>
      </c>
      <c r="N38" s="36">
        <v>7280000</v>
      </c>
      <c r="O38" s="19" t="s">
        <v>14</v>
      </c>
      <c r="P38" s="31" t="s">
        <v>269</v>
      </c>
      <c r="Q38" s="19" t="s">
        <v>15</v>
      </c>
      <c r="R38" s="12"/>
    </row>
    <row r="39" spans="2:18" ht="34">
      <c r="B39" s="11"/>
      <c r="C39" s="19" t="s">
        <v>13</v>
      </c>
      <c r="D39" s="20" t="s">
        <v>28</v>
      </c>
      <c r="E39" s="34" t="s">
        <v>31</v>
      </c>
      <c r="F39" s="43" t="s">
        <v>200</v>
      </c>
      <c r="G39" s="44" t="s">
        <v>22</v>
      </c>
      <c r="H39" s="44" t="s">
        <v>70</v>
      </c>
      <c r="I39" s="42" t="s">
        <v>327</v>
      </c>
      <c r="J39" s="28">
        <v>46237</v>
      </c>
      <c r="K39" s="30">
        <v>2</v>
      </c>
      <c r="L39" s="30">
        <v>0</v>
      </c>
      <c r="M39" s="19">
        <f t="shared" si="0"/>
        <v>60</v>
      </c>
      <c r="N39" s="36">
        <v>12000000</v>
      </c>
      <c r="O39" s="19" t="s">
        <v>14</v>
      </c>
      <c r="P39" s="31" t="s">
        <v>38</v>
      </c>
      <c r="Q39" s="19" t="s">
        <v>15</v>
      </c>
      <c r="R39" s="12"/>
    </row>
    <row r="40" spans="2:18" ht="34">
      <c r="B40" s="11"/>
      <c r="C40" s="19" t="s">
        <v>13</v>
      </c>
      <c r="D40" s="20" t="s">
        <v>28</v>
      </c>
      <c r="E40" s="34" t="s">
        <v>31</v>
      </c>
      <c r="F40" s="43" t="s">
        <v>201</v>
      </c>
      <c r="G40" s="44" t="s">
        <v>22</v>
      </c>
      <c r="H40" s="44" t="s">
        <v>71</v>
      </c>
      <c r="I40" s="42" t="s">
        <v>328</v>
      </c>
      <c r="J40" s="28">
        <v>46237</v>
      </c>
      <c r="K40" s="30">
        <v>2</v>
      </c>
      <c r="L40" s="30">
        <v>0</v>
      </c>
      <c r="M40" s="19">
        <f t="shared" si="0"/>
        <v>60</v>
      </c>
      <c r="N40" s="36">
        <v>12000000</v>
      </c>
      <c r="O40" s="19" t="s">
        <v>14</v>
      </c>
      <c r="P40" s="31" t="s">
        <v>38</v>
      </c>
      <c r="Q40" s="19" t="s">
        <v>15</v>
      </c>
      <c r="R40" s="12"/>
    </row>
    <row r="41" spans="2:18" ht="34">
      <c r="B41" s="11"/>
      <c r="C41" s="19" t="s">
        <v>13</v>
      </c>
      <c r="D41" s="20" t="s">
        <v>28</v>
      </c>
      <c r="E41" s="34" t="s">
        <v>31</v>
      </c>
      <c r="F41" s="43" t="s">
        <v>202</v>
      </c>
      <c r="G41" s="44" t="s">
        <v>19</v>
      </c>
      <c r="H41" s="44" t="s">
        <v>72</v>
      </c>
      <c r="I41" s="42" t="s">
        <v>329</v>
      </c>
      <c r="J41" s="28">
        <v>46238</v>
      </c>
      <c r="K41" s="30">
        <v>2</v>
      </c>
      <c r="L41" s="30">
        <v>0</v>
      </c>
      <c r="M41" s="19">
        <f t="shared" si="0"/>
        <v>60</v>
      </c>
      <c r="N41" s="36">
        <v>12000000</v>
      </c>
      <c r="O41" s="19" t="s">
        <v>14</v>
      </c>
      <c r="P41" s="31" t="s">
        <v>40</v>
      </c>
      <c r="Q41" s="19" t="s">
        <v>15</v>
      </c>
      <c r="R41" s="12"/>
    </row>
    <row r="42" spans="2:18" ht="34">
      <c r="B42" s="11"/>
      <c r="C42" s="19" t="s">
        <v>13</v>
      </c>
      <c r="D42" s="20" t="s">
        <v>28</v>
      </c>
      <c r="E42" s="34" t="s">
        <v>31</v>
      </c>
      <c r="F42" s="43" t="s">
        <v>203</v>
      </c>
      <c r="G42" s="44" t="s">
        <v>139</v>
      </c>
      <c r="H42" s="44" t="s">
        <v>73</v>
      </c>
      <c r="I42" s="42" t="s">
        <v>330</v>
      </c>
      <c r="J42" s="28">
        <v>46237</v>
      </c>
      <c r="K42" s="30">
        <v>2</v>
      </c>
      <c r="L42" s="30">
        <v>0</v>
      </c>
      <c r="M42" s="19">
        <f t="shared" si="0"/>
        <v>60</v>
      </c>
      <c r="N42" s="36">
        <v>6190000</v>
      </c>
      <c r="O42" s="19" t="s">
        <v>14</v>
      </c>
      <c r="P42" s="31" t="s">
        <v>270</v>
      </c>
      <c r="Q42" s="19" t="s">
        <v>15</v>
      </c>
      <c r="R42" s="12"/>
    </row>
    <row r="43" spans="2:18" ht="34">
      <c r="B43" s="11"/>
      <c r="C43" s="19" t="s">
        <v>13</v>
      </c>
      <c r="D43" s="20" t="s">
        <v>28</v>
      </c>
      <c r="E43" s="34" t="s">
        <v>31</v>
      </c>
      <c r="F43" s="43" t="s">
        <v>204</v>
      </c>
      <c r="G43" s="44" t="s">
        <v>139</v>
      </c>
      <c r="H43" s="44" t="s">
        <v>74</v>
      </c>
      <c r="I43" s="42">
        <v>77190469</v>
      </c>
      <c r="J43" s="28">
        <v>46240</v>
      </c>
      <c r="K43" s="30">
        <v>2</v>
      </c>
      <c r="L43" s="30">
        <v>0</v>
      </c>
      <c r="M43" s="19">
        <f t="shared" si="0"/>
        <v>60</v>
      </c>
      <c r="N43" s="36">
        <v>6190000</v>
      </c>
      <c r="O43" s="19" t="s">
        <v>14</v>
      </c>
      <c r="P43" s="31" t="s">
        <v>270</v>
      </c>
      <c r="Q43" s="19" t="s">
        <v>15</v>
      </c>
      <c r="R43" s="12"/>
    </row>
    <row r="44" spans="2:18" ht="34">
      <c r="B44" s="11"/>
      <c r="C44" s="19" t="s">
        <v>13</v>
      </c>
      <c r="D44" s="20" t="s">
        <v>28</v>
      </c>
      <c r="E44" s="34" t="s">
        <v>31</v>
      </c>
      <c r="F44" s="43" t="s">
        <v>205</v>
      </c>
      <c r="G44" s="44" t="s">
        <v>133</v>
      </c>
      <c r="H44" s="44" t="s">
        <v>75</v>
      </c>
      <c r="I44" s="42" t="s">
        <v>331</v>
      </c>
      <c r="J44" s="28">
        <v>46237</v>
      </c>
      <c r="K44" s="30">
        <v>2</v>
      </c>
      <c r="L44" s="30">
        <v>0</v>
      </c>
      <c r="M44" s="19">
        <f t="shared" si="0"/>
        <v>60</v>
      </c>
      <c r="N44" s="36">
        <v>14000000</v>
      </c>
      <c r="O44" s="19" t="s">
        <v>14</v>
      </c>
      <c r="P44" s="31" t="s">
        <v>271</v>
      </c>
      <c r="Q44" s="19" t="s">
        <v>15</v>
      </c>
      <c r="R44" s="12"/>
    </row>
    <row r="45" spans="2:18" ht="34">
      <c r="B45" s="11"/>
      <c r="C45" s="19" t="s">
        <v>13</v>
      </c>
      <c r="D45" s="20" t="s">
        <v>28</v>
      </c>
      <c r="E45" s="34" t="s">
        <v>31</v>
      </c>
      <c r="F45" s="43" t="s">
        <v>206</v>
      </c>
      <c r="G45" s="44" t="s">
        <v>19</v>
      </c>
      <c r="H45" s="44" t="s">
        <v>76</v>
      </c>
      <c r="I45" s="42" t="s">
        <v>332</v>
      </c>
      <c r="J45" s="28">
        <v>46238</v>
      </c>
      <c r="K45" s="30">
        <v>2</v>
      </c>
      <c r="L45" s="30">
        <v>0</v>
      </c>
      <c r="M45" s="19">
        <f t="shared" si="0"/>
        <v>60</v>
      </c>
      <c r="N45" s="36">
        <v>12000000</v>
      </c>
      <c r="O45" s="19" t="s">
        <v>14</v>
      </c>
      <c r="P45" s="31" t="s">
        <v>40</v>
      </c>
      <c r="Q45" s="19" t="s">
        <v>15</v>
      </c>
      <c r="R45" s="12"/>
    </row>
    <row r="46" spans="2:18" ht="34">
      <c r="B46" s="11"/>
      <c r="C46" s="19" t="s">
        <v>13</v>
      </c>
      <c r="D46" s="20" t="s">
        <v>28</v>
      </c>
      <c r="E46" s="34" t="s">
        <v>31</v>
      </c>
      <c r="F46" s="43" t="s">
        <v>207</v>
      </c>
      <c r="G46" s="44" t="s">
        <v>20</v>
      </c>
      <c r="H46" s="44" t="s">
        <v>77</v>
      </c>
      <c r="I46" s="42" t="s">
        <v>333</v>
      </c>
      <c r="J46" s="28">
        <v>46237</v>
      </c>
      <c r="K46" s="30">
        <v>2</v>
      </c>
      <c r="L46" s="30">
        <v>0</v>
      </c>
      <c r="M46" s="19">
        <f t="shared" si="0"/>
        <v>60</v>
      </c>
      <c r="N46" s="36">
        <v>12400000</v>
      </c>
      <c r="O46" s="19" t="s">
        <v>14</v>
      </c>
      <c r="P46" s="31" t="s">
        <v>34</v>
      </c>
      <c r="Q46" s="19" t="s">
        <v>15</v>
      </c>
      <c r="R46" s="12"/>
    </row>
    <row r="47" spans="2:18" ht="51">
      <c r="B47" s="11"/>
      <c r="C47" s="19" t="s">
        <v>13</v>
      </c>
      <c r="D47" s="20" t="s">
        <v>29</v>
      </c>
      <c r="E47" s="34" t="s">
        <v>32</v>
      </c>
      <c r="F47" s="43" t="s">
        <v>208</v>
      </c>
      <c r="G47" s="44" t="s">
        <v>140</v>
      </c>
      <c r="H47" s="44" t="s">
        <v>78</v>
      </c>
      <c r="I47" s="42">
        <v>8.99999063E8</v>
      </c>
      <c r="J47" s="28">
        <v>46237</v>
      </c>
      <c r="K47" s="30">
        <v>5</v>
      </c>
      <c r="L47" s="30">
        <v>0</v>
      </c>
      <c r="M47" s="19">
        <f t="shared" si="0"/>
        <v>150</v>
      </c>
      <c r="N47" s="36">
        <v>431963520</v>
      </c>
      <c r="O47" s="19" t="s">
        <v>14</v>
      </c>
      <c r="P47" s="31" t="s">
        <v>272</v>
      </c>
      <c r="Q47" s="19" t="s">
        <v>15</v>
      </c>
      <c r="R47" s="12"/>
    </row>
    <row r="48" spans="2:18" ht="34">
      <c r="B48" s="11"/>
      <c r="C48" s="19" t="s">
        <v>13</v>
      </c>
      <c r="D48" s="20" t="s">
        <v>28</v>
      </c>
      <c r="E48" s="34" t="s">
        <v>31</v>
      </c>
      <c r="F48" s="43" t="s">
        <v>209</v>
      </c>
      <c r="G48" s="44" t="s">
        <v>133</v>
      </c>
      <c r="H48" s="44" t="s">
        <v>79</v>
      </c>
      <c r="I48" s="42">
        <v>1.032413689E9</v>
      </c>
      <c r="J48" s="28">
        <v>46238</v>
      </c>
      <c r="K48" s="30">
        <v>2</v>
      </c>
      <c r="L48" s="30">
        <v>0</v>
      </c>
      <c r="M48" s="19">
        <f t="shared" si="0"/>
        <v>60</v>
      </c>
      <c r="N48" s="36">
        <v>10230000</v>
      </c>
      <c r="O48" s="19" t="s">
        <v>14</v>
      </c>
      <c r="P48" s="31" t="s">
        <v>263</v>
      </c>
      <c r="Q48" s="19" t="s">
        <v>15</v>
      </c>
      <c r="R48" s="12"/>
    </row>
    <row r="49" spans="2:18" ht="34">
      <c r="B49" s="11"/>
      <c r="C49" s="19" t="s">
        <v>13</v>
      </c>
      <c r="D49" s="20" t="s">
        <v>28</v>
      </c>
      <c r="E49" s="34" t="s">
        <v>31</v>
      </c>
      <c r="F49" s="43" t="s">
        <v>210</v>
      </c>
      <c r="G49" s="44" t="s">
        <v>139</v>
      </c>
      <c r="H49" s="44" t="s">
        <v>80</v>
      </c>
      <c r="I49" s="42" t="s">
        <v>334</v>
      </c>
      <c r="J49" s="28">
        <v>46240</v>
      </c>
      <c r="K49" s="30">
        <v>2</v>
      </c>
      <c r="L49" s="30">
        <v>0</v>
      </c>
      <c r="M49" s="19">
        <f t="shared" si="0"/>
        <v>60</v>
      </c>
      <c r="N49" s="36">
        <v>6190000</v>
      </c>
      <c r="O49" s="19" t="s">
        <v>14</v>
      </c>
      <c r="P49" s="31" t="s">
        <v>270</v>
      </c>
      <c r="Q49" s="19" t="s">
        <v>15</v>
      </c>
      <c r="R49" s="12"/>
    </row>
    <row r="50" spans="2:18" ht="34">
      <c r="B50" s="11"/>
      <c r="C50" s="19" t="s">
        <v>13</v>
      </c>
      <c r="D50" s="20" t="s">
        <v>28</v>
      </c>
      <c r="E50" s="34" t="s">
        <v>31</v>
      </c>
      <c r="F50" s="43" t="s">
        <v>211</v>
      </c>
      <c r="G50" s="44" t="s">
        <v>139</v>
      </c>
      <c r="H50" s="44" t="s">
        <v>81</v>
      </c>
      <c r="I50" s="42" t="s">
        <v>335</v>
      </c>
      <c r="J50" s="28">
        <v>46240</v>
      </c>
      <c r="K50" s="30">
        <v>2</v>
      </c>
      <c r="L50" s="30">
        <v>0</v>
      </c>
      <c r="M50" s="19">
        <f t="shared" si="0"/>
        <v>60</v>
      </c>
      <c r="N50" s="36">
        <v>6190000</v>
      </c>
      <c r="O50" s="19" t="s">
        <v>14</v>
      </c>
      <c r="P50" s="31" t="s">
        <v>270</v>
      </c>
      <c r="Q50" s="19" t="s">
        <v>15</v>
      </c>
      <c r="R50" s="12"/>
    </row>
    <row r="51" spans="2:18" ht="34">
      <c r="B51" s="11"/>
      <c r="C51" s="19" t="s">
        <v>13</v>
      </c>
      <c r="D51" s="20" t="s">
        <v>28</v>
      </c>
      <c r="E51" s="34" t="s">
        <v>31</v>
      </c>
      <c r="F51" s="43" t="s">
        <v>212</v>
      </c>
      <c r="G51" s="44" t="s">
        <v>141</v>
      </c>
      <c r="H51" s="44" t="s">
        <v>82</v>
      </c>
      <c r="I51" s="42" t="s">
        <v>336</v>
      </c>
      <c r="J51" s="28">
        <v>46238</v>
      </c>
      <c r="K51" s="30">
        <v>2</v>
      </c>
      <c r="L51" s="30">
        <v>0</v>
      </c>
      <c r="M51" s="19">
        <f t="shared" si="0"/>
        <v>60</v>
      </c>
      <c r="N51" s="36">
        <v>12000000</v>
      </c>
      <c r="O51" s="19" t="s">
        <v>14</v>
      </c>
      <c r="P51" s="31" t="s">
        <v>273</v>
      </c>
      <c r="Q51" s="19" t="s">
        <v>15</v>
      </c>
      <c r="R51" s="12"/>
    </row>
    <row r="52" spans="2:18" ht="34">
      <c r="B52" s="11"/>
      <c r="C52" s="19" t="s">
        <v>13</v>
      </c>
      <c r="D52" s="20" t="s">
        <v>28</v>
      </c>
      <c r="E52" s="34" t="s">
        <v>31</v>
      </c>
      <c r="F52" s="43" t="s">
        <v>213</v>
      </c>
      <c r="G52" s="44" t="s">
        <v>142</v>
      </c>
      <c r="H52" s="44" t="s">
        <v>83</v>
      </c>
      <c r="I52" s="42" t="s">
        <v>337</v>
      </c>
      <c r="J52" s="28">
        <v>46238</v>
      </c>
      <c r="K52" s="30">
        <v>2</v>
      </c>
      <c r="L52" s="30">
        <v>0</v>
      </c>
      <c r="M52" s="19">
        <f t="shared" si="0"/>
        <v>60</v>
      </c>
      <c r="N52" s="36">
        <v>17680000</v>
      </c>
      <c r="O52" s="19" t="s">
        <v>14</v>
      </c>
      <c r="P52" s="31" t="s">
        <v>274</v>
      </c>
      <c r="Q52" s="19" t="s">
        <v>15</v>
      </c>
      <c r="R52" s="12"/>
    </row>
    <row r="53" spans="2:18" ht="34">
      <c r="B53" s="11"/>
      <c r="C53" s="19" t="s">
        <v>13</v>
      </c>
      <c r="D53" s="20" t="s">
        <v>28</v>
      </c>
      <c r="E53" s="34" t="s">
        <v>31</v>
      </c>
      <c r="F53" s="43" t="s">
        <v>214</v>
      </c>
      <c r="G53" s="44" t="s">
        <v>143</v>
      </c>
      <c r="H53" s="44" t="s">
        <v>84</v>
      </c>
      <c r="I53" s="42" t="s">
        <v>338</v>
      </c>
      <c r="J53" s="28">
        <v>46240</v>
      </c>
      <c r="K53" s="30">
        <v>2</v>
      </c>
      <c r="L53" s="30">
        <v>0</v>
      </c>
      <c r="M53" s="19">
        <f t="shared" si="0"/>
        <v>60</v>
      </c>
      <c r="N53" s="36">
        <v>6190000</v>
      </c>
      <c r="O53" s="19" t="s">
        <v>14</v>
      </c>
      <c r="P53" s="31" t="s">
        <v>275</v>
      </c>
      <c r="Q53" s="19" t="s">
        <v>15</v>
      </c>
      <c r="R53" s="12"/>
    </row>
    <row r="54" spans="2:18" ht="34">
      <c r="B54" s="11"/>
      <c r="C54" s="19" t="s">
        <v>13</v>
      </c>
      <c r="D54" s="20" t="s">
        <v>28</v>
      </c>
      <c r="E54" s="34" t="s">
        <v>31</v>
      </c>
      <c r="F54" s="43" t="s">
        <v>215</v>
      </c>
      <c r="G54" s="44" t="s">
        <v>19</v>
      </c>
      <c r="H54" s="44" t="s">
        <v>85</v>
      </c>
      <c r="I54" s="42">
        <v>1.019120082E9</v>
      </c>
      <c r="J54" s="28">
        <v>46238</v>
      </c>
      <c r="K54" s="30">
        <v>2</v>
      </c>
      <c r="L54" s="30">
        <v>0</v>
      </c>
      <c r="M54" s="19">
        <f t="shared" si="0"/>
        <v>60</v>
      </c>
      <c r="N54" s="36">
        <v>12000000</v>
      </c>
      <c r="O54" s="19" t="s">
        <v>14</v>
      </c>
      <c r="P54" s="31" t="s">
        <v>40</v>
      </c>
      <c r="Q54" s="19" t="s">
        <v>15</v>
      </c>
      <c r="R54" s="12"/>
    </row>
    <row r="55" spans="2:18" ht="34">
      <c r="B55" s="11"/>
      <c r="C55" s="19" t="s">
        <v>13</v>
      </c>
      <c r="D55" s="20" t="s">
        <v>28</v>
      </c>
      <c r="E55" s="34" t="s">
        <v>31</v>
      </c>
      <c r="F55" s="43" t="s">
        <v>216</v>
      </c>
      <c r="G55" s="44" t="s">
        <v>133</v>
      </c>
      <c r="H55" s="44" t="s">
        <v>86</v>
      </c>
      <c r="I55" s="42" t="s">
        <v>339</v>
      </c>
      <c r="J55" s="28">
        <v>46238</v>
      </c>
      <c r="K55" s="30">
        <v>2</v>
      </c>
      <c r="L55" s="30">
        <v>0</v>
      </c>
      <c r="M55" s="19">
        <f t="shared" si="0"/>
        <v>60</v>
      </c>
      <c r="N55" s="36">
        <v>14000000</v>
      </c>
      <c r="O55" s="19" t="s">
        <v>14</v>
      </c>
      <c r="P55" s="31" t="s">
        <v>271</v>
      </c>
      <c r="Q55" s="19" t="s">
        <v>15</v>
      </c>
      <c r="R55" s="12"/>
    </row>
    <row r="56" spans="2:18" ht="34">
      <c r="B56" s="11"/>
      <c r="C56" s="19" t="s">
        <v>13</v>
      </c>
      <c r="D56" s="20" t="s">
        <v>28</v>
      </c>
      <c r="E56" s="34" t="s">
        <v>31</v>
      </c>
      <c r="F56" s="43" t="s">
        <v>217</v>
      </c>
      <c r="G56" s="44" t="s">
        <v>144</v>
      </c>
      <c r="H56" s="44" t="s">
        <v>87</v>
      </c>
      <c r="I56" s="42" t="s">
        <v>340</v>
      </c>
      <c r="J56" s="28">
        <v>46253</v>
      </c>
      <c r="K56" s="30">
        <v>2</v>
      </c>
      <c r="L56" s="30">
        <v>0</v>
      </c>
      <c r="M56" s="19">
        <f t="shared" si="0"/>
        <v>60</v>
      </c>
      <c r="N56" s="36">
        <v>14000000</v>
      </c>
      <c r="O56" s="19" t="s">
        <v>14</v>
      </c>
      <c r="P56" s="31" t="s">
        <v>276</v>
      </c>
      <c r="Q56" s="19" t="s">
        <v>15</v>
      </c>
      <c r="R56" s="12"/>
    </row>
    <row r="57" spans="2:18" ht="34">
      <c r="B57" s="11"/>
      <c r="C57" s="19" t="s">
        <v>13</v>
      </c>
      <c r="D57" s="20" t="s">
        <v>28</v>
      </c>
      <c r="E57" s="34" t="s">
        <v>31</v>
      </c>
      <c r="F57" s="43" t="s">
        <v>218</v>
      </c>
      <c r="G57" s="44" t="s">
        <v>19</v>
      </c>
      <c r="H57" s="44" t="s">
        <v>88</v>
      </c>
      <c r="I57" s="42" t="s">
        <v>341</v>
      </c>
      <c r="J57" s="28">
        <v>46240</v>
      </c>
      <c r="K57" s="30">
        <v>2</v>
      </c>
      <c r="L57" s="30">
        <v>0</v>
      </c>
      <c r="M57" s="19">
        <f t="shared" si="0"/>
        <v>60</v>
      </c>
      <c r="N57" s="36">
        <v>12000000</v>
      </c>
      <c r="O57" s="19" t="s">
        <v>14</v>
      </c>
      <c r="P57" s="31" t="s">
        <v>40</v>
      </c>
      <c r="Q57" s="19" t="s">
        <v>15</v>
      </c>
      <c r="R57" s="12"/>
    </row>
    <row r="58" spans="2:18" ht="34">
      <c r="B58" s="11"/>
      <c r="C58" s="19" t="s">
        <v>13</v>
      </c>
      <c r="D58" s="20" t="s">
        <v>28</v>
      </c>
      <c r="E58" s="34" t="s">
        <v>31</v>
      </c>
      <c r="F58" s="43" t="s">
        <v>219</v>
      </c>
      <c r="G58" s="44" t="s">
        <v>19</v>
      </c>
      <c r="H58" s="44" t="s">
        <v>89</v>
      </c>
      <c r="I58" s="42" t="s">
        <v>342</v>
      </c>
      <c r="J58" s="28">
        <v>46259</v>
      </c>
      <c r="K58" s="30">
        <v>2</v>
      </c>
      <c r="L58" s="30">
        <v>0</v>
      </c>
      <c r="M58" s="19">
        <f t="shared" si="0"/>
        <v>60</v>
      </c>
      <c r="N58" s="36">
        <v>12000000</v>
      </c>
      <c r="O58" s="19" t="s">
        <v>14</v>
      </c>
      <c r="P58" s="31" t="s">
        <v>40</v>
      </c>
      <c r="Q58" s="19" t="s">
        <v>15</v>
      </c>
      <c r="R58" s="12"/>
    </row>
    <row r="59" spans="2:18" ht="34">
      <c r="B59" s="11"/>
      <c r="C59" s="19" t="s">
        <v>13</v>
      </c>
      <c r="D59" s="20" t="s">
        <v>28</v>
      </c>
      <c r="E59" s="34" t="s">
        <v>31</v>
      </c>
      <c r="F59" s="43" t="s">
        <v>220</v>
      </c>
      <c r="G59" s="44" t="s">
        <v>22</v>
      </c>
      <c r="H59" s="44" t="s">
        <v>90</v>
      </c>
      <c r="I59" s="42" t="s">
        <v>343</v>
      </c>
      <c r="J59" s="28">
        <v>46246</v>
      </c>
      <c r="K59" s="30">
        <v>2</v>
      </c>
      <c r="L59" s="30">
        <v>0</v>
      </c>
      <c r="M59" s="19">
        <f t="shared" si="0"/>
        <v>60</v>
      </c>
      <c r="N59" s="36">
        <v>12000000</v>
      </c>
      <c r="O59" s="19" t="s">
        <v>14</v>
      </c>
      <c r="P59" s="31" t="s">
        <v>38</v>
      </c>
      <c r="Q59" s="19" t="s">
        <v>15</v>
      </c>
      <c r="R59" s="12"/>
    </row>
    <row r="60" spans="2:18" ht="34">
      <c r="B60" s="11"/>
      <c r="C60" s="19" t="s">
        <v>13</v>
      </c>
      <c r="D60" s="20" t="s">
        <v>28</v>
      </c>
      <c r="E60" s="34" t="s">
        <v>31</v>
      </c>
      <c r="F60" s="43" t="s">
        <v>221</v>
      </c>
      <c r="G60" s="44" t="s">
        <v>145</v>
      </c>
      <c r="H60" s="44" t="s">
        <v>91</v>
      </c>
      <c r="I60" s="42" t="s">
        <v>344</v>
      </c>
      <c r="J60" s="28">
        <v>46246</v>
      </c>
      <c r="K60" s="30">
        <v>2</v>
      </c>
      <c r="L60" s="30">
        <v>0</v>
      </c>
      <c r="M60" s="19">
        <f t="shared" si="0"/>
        <v>60</v>
      </c>
      <c r="N60" s="36">
        <v>7280000</v>
      </c>
      <c r="O60" s="19" t="s">
        <v>14</v>
      </c>
      <c r="P60" s="31" t="s">
        <v>277</v>
      </c>
      <c r="Q60" s="19" t="s">
        <v>15</v>
      </c>
      <c r="R60" s="12"/>
    </row>
    <row r="61" spans="2:18" ht="34">
      <c r="B61" s="11"/>
      <c r="C61" s="19" t="s">
        <v>13</v>
      </c>
      <c r="D61" s="20" t="s">
        <v>28</v>
      </c>
      <c r="E61" s="34" t="s">
        <v>31</v>
      </c>
      <c r="F61" s="43" t="s">
        <v>222</v>
      </c>
      <c r="G61" s="44" t="s">
        <v>146</v>
      </c>
      <c r="H61" s="44" t="s">
        <v>92</v>
      </c>
      <c r="I61" s="42" t="s">
        <v>345</v>
      </c>
      <c r="J61" s="28">
        <v>46240</v>
      </c>
      <c r="K61" s="30">
        <v>2</v>
      </c>
      <c r="L61" s="30">
        <v>0</v>
      </c>
      <c r="M61" s="19">
        <f t="shared" si="0"/>
        <v>60</v>
      </c>
      <c r="N61" s="36">
        <v>10600000</v>
      </c>
      <c r="O61" s="19" t="s">
        <v>14</v>
      </c>
      <c r="P61" s="31" t="s">
        <v>278</v>
      </c>
      <c r="Q61" s="19" t="s">
        <v>15</v>
      </c>
      <c r="R61" s="12"/>
    </row>
    <row r="62" spans="2:18" ht="34">
      <c r="B62" s="11"/>
      <c r="C62" s="19" t="s">
        <v>13</v>
      </c>
      <c r="D62" s="20" t="s">
        <v>28</v>
      </c>
      <c r="E62" s="34" t="s">
        <v>31</v>
      </c>
      <c r="F62" s="43" t="s">
        <v>223</v>
      </c>
      <c r="G62" s="44" t="s">
        <v>19</v>
      </c>
      <c r="H62" s="44" t="s">
        <v>93</v>
      </c>
      <c r="I62" s="42" t="s">
        <v>346</v>
      </c>
      <c r="J62" s="28">
        <v>46244</v>
      </c>
      <c r="K62" s="30">
        <v>2</v>
      </c>
      <c r="L62" s="30">
        <v>0</v>
      </c>
      <c r="M62" s="19">
        <f t="shared" si="0"/>
        <v>60</v>
      </c>
      <c r="N62" s="36">
        <v>12000000</v>
      </c>
      <c r="O62" s="19" t="s">
        <v>14</v>
      </c>
      <c r="P62" s="31" t="s">
        <v>40</v>
      </c>
      <c r="Q62" s="19" t="s">
        <v>15</v>
      </c>
      <c r="R62" s="12"/>
    </row>
    <row r="63" spans="2:18" ht="34">
      <c r="B63" s="11"/>
      <c r="C63" s="19" t="s">
        <v>13</v>
      </c>
      <c r="D63" s="20" t="s">
        <v>28</v>
      </c>
      <c r="E63" s="34" t="s">
        <v>31</v>
      </c>
      <c r="F63" s="43" t="s">
        <v>224</v>
      </c>
      <c r="G63" s="44" t="s">
        <v>147</v>
      </c>
      <c r="H63" s="44" t="s">
        <v>94</v>
      </c>
      <c r="I63" s="42" t="s">
        <v>347</v>
      </c>
      <c r="J63" s="28">
        <v>46240</v>
      </c>
      <c r="K63" s="30">
        <v>2</v>
      </c>
      <c r="L63" s="30">
        <v>0</v>
      </c>
      <c r="M63" s="19">
        <f t="shared" si="0"/>
        <v>60</v>
      </c>
      <c r="N63" s="36">
        <v>11272000</v>
      </c>
      <c r="O63" s="19" t="s">
        <v>14</v>
      </c>
      <c r="P63" s="31" t="s">
        <v>279</v>
      </c>
      <c r="Q63" s="19" t="s">
        <v>15</v>
      </c>
      <c r="R63" s="12"/>
    </row>
    <row r="64" spans="2:18" ht="34">
      <c r="B64" s="11"/>
      <c r="C64" s="19" t="s">
        <v>13</v>
      </c>
      <c r="D64" s="20" t="s">
        <v>28</v>
      </c>
      <c r="E64" s="34" t="s">
        <v>31</v>
      </c>
      <c r="F64" s="43" t="s">
        <v>225</v>
      </c>
      <c r="G64" s="44" t="s">
        <v>139</v>
      </c>
      <c r="H64" s="44" t="s">
        <v>95</v>
      </c>
      <c r="I64" s="42" t="s">
        <v>348</v>
      </c>
      <c r="J64" s="28">
        <v>46246</v>
      </c>
      <c r="K64" s="30">
        <v>2</v>
      </c>
      <c r="L64" s="30">
        <v>0</v>
      </c>
      <c r="M64" s="19">
        <f t="shared" si="0"/>
        <v>60</v>
      </c>
      <c r="N64" s="36">
        <v>6190000</v>
      </c>
      <c r="O64" s="19" t="s">
        <v>14</v>
      </c>
      <c r="P64" s="31" t="s">
        <v>270</v>
      </c>
      <c r="Q64" s="19" t="s">
        <v>15</v>
      </c>
      <c r="R64" s="12"/>
    </row>
    <row r="65" spans="2:18" ht="34">
      <c r="B65" s="11"/>
      <c r="C65" s="19" t="s">
        <v>13</v>
      </c>
      <c r="D65" s="20" t="s">
        <v>28</v>
      </c>
      <c r="E65" s="34" t="s">
        <v>31</v>
      </c>
      <c r="F65" s="43" t="s">
        <v>226</v>
      </c>
      <c r="G65" s="44" t="s">
        <v>148</v>
      </c>
      <c r="H65" s="44" t="s">
        <v>96</v>
      </c>
      <c r="I65" s="42" t="s">
        <v>349</v>
      </c>
      <c r="J65" s="28">
        <v>46239</v>
      </c>
      <c r="K65" s="30">
        <v>2</v>
      </c>
      <c r="L65" s="30">
        <v>0</v>
      </c>
      <c r="M65" s="19">
        <f t="shared" si="0"/>
        <v>60</v>
      </c>
      <c r="N65" s="36">
        <v>14000000</v>
      </c>
      <c r="O65" s="19" t="s">
        <v>14</v>
      </c>
      <c r="P65" s="31" t="s">
        <v>280</v>
      </c>
      <c r="Q65" s="19" t="s">
        <v>15</v>
      </c>
      <c r="R65" s="12"/>
    </row>
    <row r="66" spans="2:18" ht="34">
      <c r="B66" s="11"/>
      <c r="C66" s="19" t="s">
        <v>13</v>
      </c>
      <c r="D66" s="20" t="s">
        <v>28</v>
      </c>
      <c r="E66" s="34" t="s">
        <v>31</v>
      </c>
      <c r="F66" s="43" t="s">
        <v>227</v>
      </c>
      <c r="G66" s="44" t="s">
        <v>149</v>
      </c>
      <c r="H66" s="44" t="s">
        <v>97</v>
      </c>
      <c r="I66" s="42" t="s">
        <v>350</v>
      </c>
      <c r="J66" s="28">
        <v>46239</v>
      </c>
      <c r="K66" s="30">
        <v>2</v>
      </c>
      <c r="L66" s="30">
        <v>0</v>
      </c>
      <c r="M66" s="19">
        <f t="shared" si="0"/>
        <v>60</v>
      </c>
      <c r="N66" s="36">
        <v>10230000</v>
      </c>
      <c r="O66" s="19" t="s">
        <v>14</v>
      </c>
      <c r="P66" s="31" t="s">
        <v>281</v>
      </c>
      <c r="Q66" s="19" t="s">
        <v>15</v>
      </c>
      <c r="R66" s="12"/>
    </row>
    <row r="67" spans="2:18" ht="34">
      <c r="B67" s="11"/>
      <c r="C67" s="19" t="s">
        <v>13</v>
      </c>
      <c r="D67" s="20" t="s">
        <v>28</v>
      </c>
      <c r="E67" s="34" t="s">
        <v>31</v>
      </c>
      <c r="F67" s="43" t="s">
        <v>228</v>
      </c>
      <c r="G67" s="44" t="s">
        <v>149</v>
      </c>
      <c r="H67" s="44" t="s">
        <v>98</v>
      </c>
      <c r="I67" s="42">
        <v>1.127050536E9</v>
      </c>
      <c r="J67" s="28">
        <v>46246</v>
      </c>
      <c r="K67" s="30">
        <v>2</v>
      </c>
      <c r="L67" s="30">
        <v>0</v>
      </c>
      <c r="M67" s="19">
        <f t="shared" si="0"/>
        <v>60</v>
      </c>
      <c r="N67" s="36">
        <v>10230000</v>
      </c>
      <c r="O67" s="19" t="s">
        <v>14</v>
      </c>
      <c r="P67" s="31" t="s">
        <v>281</v>
      </c>
      <c r="Q67" s="19" t="s">
        <v>15</v>
      </c>
      <c r="R67" s="12"/>
    </row>
    <row r="68" spans="2:18" ht="34">
      <c r="B68" s="11"/>
      <c r="C68" s="19" t="s">
        <v>13</v>
      </c>
      <c r="D68" s="20" t="s">
        <v>28</v>
      </c>
      <c r="E68" s="34" t="s">
        <v>31</v>
      </c>
      <c r="F68" s="43" t="s">
        <v>229</v>
      </c>
      <c r="G68" s="44" t="s">
        <v>23</v>
      </c>
      <c r="H68" s="44" t="s">
        <v>99</v>
      </c>
      <c r="I68" s="42" t="s">
        <v>351</v>
      </c>
      <c r="J68" s="28">
        <v>46240</v>
      </c>
      <c r="K68" s="30">
        <v>2</v>
      </c>
      <c r="L68" s="30">
        <v>0</v>
      </c>
      <c r="M68" s="19">
        <f t="shared" si="0"/>
        <v>60</v>
      </c>
      <c r="N68" s="36">
        <v>7696000</v>
      </c>
      <c r="O68" s="19" t="s">
        <v>14</v>
      </c>
      <c r="P68" s="31" t="s">
        <v>36</v>
      </c>
      <c r="Q68" s="19" t="s">
        <v>15</v>
      </c>
      <c r="R68" s="12"/>
    </row>
    <row r="69" spans="2:18" ht="34">
      <c r="B69" s="11"/>
      <c r="C69" s="19" t="s">
        <v>13</v>
      </c>
      <c r="D69" s="20" t="s">
        <v>28</v>
      </c>
      <c r="E69" s="34" t="s">
        <v>31</v>
      </c>
      <c r="F69" s="43" t="s">
        <v>230</v>
      </c>
      <c r="G69" s="44" t="s">
        <v>24</v>
      </c>
      <c r="H69" s="44" t="s">
        <v>100</v>
      </c>
      <c r="I69" s="42">
        <v>1.020802649E9</v>
      </c>
      <c r="J69" s="28">
        <v>46244</v>
      </c>
      <c r="K69" s="30">
        <v>2</v>
      </c>
      <c r="L69" s="30">
        <v>0</v>
      </c>
      <c r="M69" s="19">
        <f t="shared" si="0"/>
        <v>60</v>
      </c>
      <c r="N69" s="36">
        <v>6600000</v>
      </c>
      <c r="O69" s="19" t="s">
        <v>14</v>
      </c>
      <c r="P69" s="31" t="s">
        <v>33</v>
      </c>
      <c r="Q69" s="19" t="s">
        <v>15</v>
      </c>
      <c r="R69" s="12"/>
    </row>
    <row r="70" spans="2:18" ht="34">
      <c r="B70" s="11"/>
      <c r="C70" s="19" t="s">
        <v>13</v>
      </c>
      <c r="D70" s="20" t="s">
        <v>28</v>
      </c>
      <c r="E70" s="34" t="s">
        <v>31</v>
      </c>
      <c r="F70" s="43" t="s">
        <v>231</v>
      </c>
      <c r="G70" s="44" t="s">
        <v>23</v>
      </c>
      <c r="H70" s="44" t="s">
        <v>101</v>
      </c>
      <c r="I70" s="42" t="s">
        <v>352</v>
      </c>
      <c r="J70" s="28">
        <v>46239</v>
      </c>
      <c r="K70" s="30">
        <v>2</v>
      </c>
      <c r="L70" s="30">
        <v>0</v>
      </c>
      <c r="M70" s="19">
        <f t="shared" si="0"/>
        <v>60</v>
      </c>
      <c r="N70" s="36">
        <v>7696000</v>
      </c>
      <c r="O70" s="19" t="s">
        <v>14</v>
      </c>
      <c r="P70" s="31" t="s">
        <v>36</v>
      </c>
      <c r="Q70" s="19" t="s">
        <v>15</v>
      </c>
      <c r="R70" s="12"/>
    </row>
    <row r="71" spans="2:18" ht="34">
      <c r="B71" s="11"/>
      <c r="C71" s="19" t="s">
        <v>13</v>
      </c>
      <c r="D71" s="20" t="s">
        <v>28</v>
      </c>
      <c r="E71" s="34" t="s">
        <v>31</v>
      </c>
      <c r="F71" s="43" t="s">
        <v>232</v>
      </c>
      <c r="G71" s="44" t="s">
        <v>150</v>
      </c>
      <c r="H71" s="44" t="s">
        <v>102</v>
      </c>
      <c r="I71" s="42" t="s">
        <v>353</v>
      </c>
      <c r="J71" s="28">
        <v>46240</v>
      </c>
      <c r="K71" s="30">
        <v>2</v>
      </c>
      <c r="L71" s="30">
        <v>0</v>
      </c>
      <c r="M71" s="19">
        <f t="shared" si="0"/>
        <v>60</v>
      </c>
      <c r="N71" s="36">
        <v>12000000</v>
      </c>
      <c r="O71" s="19" t="s">
        <v>14</v>
      </c>
      <c r="P71" s="31" t="s">
        <v>282</v>
      </c>
      <c r="Q71" s="19" t="s">
        <v>15</v>
      </c>
      <c r="R71" s="12"/>
    </row>
    <row r="72" spans="2:18" ht="34">
      <c r="B72" s="11"/>
      <c r="C72" s="19" t="s">
        <v>13</v>
      </c>
      <c r="D72" s="20" t="s">
        <v>28</v>
      </c>
      <c r="E72" s="34" t="s">
        <v>31</v>
      </c>
      <c r="F72" s="43" t="s">
        <v>233</v>
      </c>
      <c r="G72" s="44" t="s">
        <v>151</v>
      </c>
      <c r="H72" s="44" t="s">
        <v>103</v>
      </c>
      <c r="I72" s="42" t="s">
        <v>354</v>
      </c>
      <c r="J72" s="28">
        <v>46240</v>
      </c>
      <c r="K72" s="30">
        <v>2</v>
      </c>
      <c r="L72" s="30">
        <v>0</v>
      </c>
      <c r="M72" s="19">
        <f t="shared" si="1" ref="M72:M92">+K72*30+L72</f>
        <v>60</v>
      </c>
      <c r="N72" s="36">
        <v>6190000</v>
      </c>
      <c r="O72" s="19" t="s">
        <v>14</v>
      </c>
      <c r="P72" s="31" t="s">
        <v>283</v>
      </c>
      <c r="Q72" s="19" t="s">
        <v>15</v>
      </c>
      <c r="R72" s="12"/>
    </row>
    <row r="73" spans="2:18" ht="34">
      <c r="B73" s="11"/>
      <c r="C73" s="19" t="s">
        <v>13</v>
      </c>
      <c r="D73" s="20" t="s">
        <v>28</v>
      </c>
      <c r="E73" s="34" t="s">
        <v>31</v>
      </c>
      <c r="F73" s="43" t="s">
        <v>234</v>
      </c>
      <c r="G73" s="44" t="s">
        <v>152</v>
      </c>
      <c r="H73" s="44" t="s">
        <v>104</v>
      </c>
      <c r="I73" s="42" t="s">
        <v>355</v>
      </c>
      <c r="J73" s="28">
        <v>46246</v>
      </c>
      <c r="K73" s="30">
        <v>2</v>
      </c>
      <c r="L73" s="30">
        <v>0</v>
      </c>
      <c r="M73" s="19">
        <f t="shared" si="1"/>
        <v>60</v>
      </c>
      <c r="N73" s="36">
        <v>4292000</v>
      </c>
      <c r="O73" s="19" t="s">
        <v>14</v>
      </c>
      <c r="P73" s="32" t="s">
        <v>284</v>
      </c>
      <c r="Q73" s="19" t="s">
        <v>15</v>
      </c>
      <c r="R73" s="12"/>
    </row>
    <row r="74" spans="2:18" ht="34">
      <c r="B74" s="11"/>
      <c r="C74" s="19" t="s">
        <v>13</v>
      </c>
      <c r="D74" s="20" t="s">
        <v>28</v>
      </c>
      <c r="E74" s="34" t="s">
        <v>31</v>
      </c>
      <c r="F74" s="43" t="s">
        <v>235</v>
      </c>
      <c r="G74" s="44" t="s">
        <v>149</v>
      </c>
      <c r="H74" s="44" t="s">
        <v>105</v>
      </c>
      <c r="I74" s="42" t="s">
        <v>356</v>
      </c>
      <c r="J74" s="29">
        <v>46240</v>
      </c>
      <c r="K74" s="30">
        <v>2</v>
      </c>
      <c r="L74" s="30">
        <v>0</v>
      </c>
      <c r="M74" s="19">
        <f t="shared" si="1"/>
        <v>60</v>
      </c>
      <c r="N74" s="36">
        <v>11272000</v>
      </c>
      <c r="O74" s="19" t="s">
        <v>14</v>
      </c>
      <c r="P74" s="31" t="s">
        <v>285</v>
      </c>
      <c r="Q74" s="19" t="s">
        <v>15</v>
      </c>
      <c r="R74" s="12"/>
    </row>
    <row r="75" spans="2:18" ht="34">
      <c r="B75" s="11"/>
      <c r="C75" s="19" t="s">
        <v>13</v>
      </c>
      <c r="D75" s="20" t="s">
        <v>28</v>
      </c>
      <c r="E75" s="34" t="s">
        <v>31</v>
      </c>
      <c r="F75" s="43" t="s">
        <v>236</v>
      </c>
      <c r="G75" s="44" t="s">
        <v>153</v>
      </c>
      <c r="H75" s="44" t="s">
        <v>106</v>
      </c>
      <c r="I75" s="42" t="s">
        <v>357</v>
      </c>
      <c r="J75" s="29">
        <v>46254</v>
      </c>
      <c r="K75" s="30">
        <v>2</v>
      </c>
      <c r="L75" s="30">
        <v>0</v>
      </c>
      <c r="M75" s="19">
        <f t="shared" si="1"/>
        <v>60</v>
      </c>
      <c r="N75" s="36">
        <v>12000000</v>
      </c>
      <c r="O75" s="19" t="s">
        <v>14</v>
      </c>
      <c r="P75" s="31" t="s">
        <v>286</v>
      </c>
      <c r="Q75" s="19" t="s">
        <v>15</v>
      </c>
      <c r="R75" s="12"/>
    </row>
    <row r="76" spans="2:18" ht="34">
      <c r="B76" s="11"/>
      <c r="C76" s="19" t="s">
        <v>13</v>
      </c>
      <c r="D76" s="20" t="s">
        <v>28</v>
      </c>
      <c r="E76" s="34" t="s">
        <v>31</v>
      </c>
      <c r="F76" s="43" t="s">
        <v>237</v>
      </c>
      <c r="G76" s="44" t="s">
        <v>154</v>
      </c>
      <c r="H76" s="44" t="s">
        <v>107</v>
      </c>
      <c r="I76" s="42" t="s">
        <v>358</v>
      </c>
      <c r="J76" s="29">
        <v>46252</v>
      </c>
      <c r="K76" s="30">
        <v>2</v>
      </c>
      <c r="L76" s="30">
        <v>0</v>
      </c>
      <c r="M76" s="19">
        <f t="shared" si="1"/>
        <v>60</v>
      </c>
      <c r="N76" s="36">
        <v>10230000</v>
      </c>
      <c r="O76" s="19" t="s">
        <v>14</v>
      </c>
      <c r="P76" s="31" t="s">
        <v>287</v>
      </c>
      <c r="Q76" s="19" t="s">
        <v>15</v>
      </c>
      <c r="R76" s="12"/>
    </row>
    <row r="77" spans="2:18" ht="34">
      <c r="B77" s="11"/>
      <c r="C77" s="19" t="s">
        <v>13</v>
      </c>
      <c r="D77" s="20" t="s">
        <v>28</v>
      </c>
      <c r="E77" s="34" t="s">
        <v>31</v>
      </c>
      <c r="F77" s="43" t="s">
        <v>238</v>
      </c>
      <c r="G77" s="44" t="s">
        <v>155</v>
      </c>
      <c r="H77" s="44" t="s">
        <v>108</v>
      </c>
      <c r="I77" s="42" t="s">
        <v>359</v>
      </c>
      <c r="J77" s="29">
        <v>46246</v>
      </c>
      <c r="K77" s="30">
        <v>2</v>
      </c>
      <c r="L77" s="30">
        <v>0</v>
      </c>
      <c r="M77" s="19">
        <f t="shared" si="1"/>
        <v>60</v>
      </c>
      <c r="N77" s="36">
        <v>7280000</v>
      </c>
      <c r="O77" s="19" t="s">
        <v>14</v>
      </c>
      <c r="P77" s="31" t="s">
        <v>288</v>
      </c>
      <c r="Q77" s="19" t="s">
        <v>15</v>
      </c>
      <c r="R77" s="12"/>
    </row>
    <row r="78" spans="2:18" ht="34">
      <c r="B78" s="11"/>
      <c r="C78" s="19" t="s">
        <v>13</v>
      </c>
      <c r="D78" s="20" t="s">
        <v>28</v>
      </c>
      <c r="E78" s="34" t="s">
        <v>31</v>
      </c>
      <c r="F78" s="43" t="s">
        <v>239</v>
      </c>
      <c r="G78" s="44" t="s">
        <v>19</v>
      </c>
      <c r="H78" s="44" t="s">
        <v>109</v>
      </c>
      <c r="I78" s="42" t="s">
        <v>360</v>
      </c>
      <c r="J78" s="29">
        <v>46253</v>
      </c>
      <c r="K78" s="30">
        <v>2</v>
      </c>
      <c r="L78" s="30">
        <v>0</v>
      </c>
      <c r="M78" s="19">
        <f t="shared" si="1"/>
        <v>60</v>
      </c>
      <c r="N78" s="36">
        <v>13200000</v>
      </c>
      <c r="O78" s="19" t="s">
        <v>14</v>
      </c>
      <c r="P78" s="32" t="s">
        <v>289</v>
      </c>
      <c r="Q78" s="19" t="s">
        <v>15</v>
      </c>
      <c r="R78" s="12"/>
    </row>
    <row r="79" spans="2:18" ht="34">
      <c r="B79" s="11"/>
      <c r="C79" s="19" t="s">
        <v>13</v>
      </c>
      <c r="D79" s="20" t="s">
        <v>28</v>
      </c>
      <c r="E79" s="34" t="s">
        <v>31</v>
      </c>
      <c r="F79" s="43" t="s">
        <v>240</v>
      </c>
      <c r="G79" s="44" t="s">
        <v>156</v>
      </c>
      <c r="H79" s="44" t="s">
        <v>110</v>
      </c>
      <c r="I79" s="42" t="s">
        <v>361</v>
      </c>
      <c r="J79" s="29">
        <v>46253</v>
      </c>
      <c r="K79" s="30">
        <v>2</v>
      </c>
      <c r="L79" s="30">
        <v>0</v>
      </c>
      <c r="M79" s="19">
        <f t="shared" si="1"/>
        <v>60</v>
      </c>
      <c r="N79" s="36">
        <v>6190000</v>
      </c>
      <c r="O79" s="19" t="s">
        <v>14</v>
      </c>
      <c r="P79" s="31" t="s">
        <v>290</v>
      </c>
      <c r="Q79" s="19" t="s">
        <v>15</v>
      </c>
      <c r="R79" s="12"/>
    </row>
    <row r="80" spans="2:18" ht="34">
      <c r="B80" s="11"/>
      <c r="C80" s="19" t="s">
        <v>13</v>
      </c>
      <c r="D80" s="20" t="s">
        <v>28</v>
      </c>
      <c r="E80" s="34" t="s">
        <v>31</v>
      </c>
      <c r="F80" s="43" t="s">
        <v>241</v>
      </c>
      <c r="G80" s="44" t="s">
        <v>157</v>
      </c>
      <c r="H80" s="44" t="s">
        <v>111</v>
      </c>
      <c r="I80" s="42" t="s">
        <v>362</v>
      </c>
      <c r="J80" s="29">
        <v>46252</v>
      </c>
      <c r="K80" s="30">
        <v>2</v>
      </c>
      <c r="L80" s="30">
        <v>0</v>
      </c>
      <c r="M80" s="19">
        <f t="shared" si="1"/>
        <v>60</v>
      </c>
      <c r="N80" s="36">
        <v>16000000</v>
      </c>
      <c r="O80" s="19" t="s">
        <v>14</v>
      </c>
      <c r="P80" s="31" t="s">
        <v>291</v>
      </c>
      <c r="Q80" s="19" t="s">
        <v>15</v>
      </c>
      <c r="R80" s="12"/>
    </row>
    <row r="81" spans="2:18" ht="34">
      <c r="B81" s="11"/>
      <c r="C81" s="19" t="s">
        <v>13</v>
      </c>
      <c r="D81" s="20" t="s">
        <v>28</v>
      </c>
      <c r="E81" s="34" t="s">
        <v>31</v>
      </c>
      <c r="F81" s="43" t="s">
        <v>242</v>
      </c>
      <c r="G81" s="44" t="s">
        <v>19</v>
      </c>
      <c r="H81" s="44" t="s">
        <v>112</v>
      </c>
      <c r="I81" s="42" t="s">
        <v>363</v>
      </c>
      <c r="J81" s="29">
        <v>46260</v>
      </c>
      <c r="K81" s="30">
        <v>2</v>
      </c>
      <c r="L81" s="30">
        <v>0</v>
      </c>
      <c r="M81" s="19">
        <f t="shared" si="1"/>
        <v>60</v>
      </c>
      <c r="N81" s="36">
        <v>12000000</v>
      </c>
      <c r="O81" s="19" t="s">
        <v>14</v>
      </c>
      <c r="P81" s="31" t="s">
        <v>40</v>
      </c>
      <c r="Q81" s="19" t="s">
        <v>15</v>
      </c>
      <c r="R81" s="12"/>
    </row>
    <row r="82" spans="2:18" ht="34">
      <c r="B82" s="11"/>
      <c r="C82" s="19" t="s">
        <v>13</v>
      </c>
      <c r="D82" s="20" t="s">
        <v>28</v>
      </c>
      <c r="E82" s="34" t="s">
        <v>31</v>
      </c>
      <c r="F82" s="43" t="s">
        <v>243</v>
      </c>
      <c r="G82" s="44" t="s">
        <v>158</v>
      </c>
      <c r="H82" s="44" t="s">
        <v>113</v>
      </c>
      <c r="I82" s="42" t="s">
        <v>364</v>
      </c>
      <c r="J82" s="29">
        <v>46259</v>
      </c>
      <c r="K82" s="30">
        <v>2</v>
      </c>
      <c r="L82" s="30">
        <v>0</v>
      </c>
      <c r="M82" s="19">
        <f t="shared" si="1"/>
        <v>60</v>
      </c>
      <c r="N82" s="36">
        <v>12000000</v>
      </c>
      <c r="O82" s="19" t="s">
        <v>14</v>
      </c>
      <c r="P82" s="31" t="s">
        <v>292</v>
      </c>
      <c r="Q82" s="19" t="s">
        <v>15</v>
      </c>
      <c r="R82" s="12"/>
    </row>
    <row r="83" spans="2:18" ht="34">
      <c r="B83" s="11"/>
      <c r="C83" s="19" t="s">
        <v>13</v>
      </c>
      <c r="D83" s="20" t="s">
        <v>28</v>
      </c>
      <c r="E83" s="34" t="s">
        <v>31</v>
      </c>
      <c r="F83" s="43" t="s">
        <v>244</v>
      </c>
      <c r="G83" s="44" t="s">
        <v>159</v>
      </c>
      <c r="H83" s="44" t="s">
        <v>114</v>
      </c>
      <c r="I83" s="42" t="s">
        <v>365</v>
      </c>
      <c r="J83" s="29">
        <v>46253</v>
      </c>
      <c r="K83" s="30">
        <v>2</v>
      </c>
      <c r="L83" s="30">
        <v>0</v>
      </c>
      <c r="M83" s="19">
        <f t="shared" si="1"/>
        <v>60</v>
      </c>
      <c r="N83" s="36">
        <v>9000000</v>
      </c>
      <c r="O83" s="19" t="s">
        <v>14</v>
      </c>
      <c r="P83" s="31" t="s">
        <v>293</v>
      </c>
      <c r="Q83" s="19" t="s">
        <v>15</v>
      </c>
      <c r="R83" s="12"/>
    </row>
    <row r="84" spans="2:18" ht="34">
      <c r="B84" s="11"/>
      <c r="C84" s="19" t="s">
        <v>13</v>
      </c>
      <c r="D84" s="20" t="s">
        <v>28</v>
      </c>
      <c r="E84" s="34" t="s">
        <v>31</v>
      </c>
      <c r="F84" s="43" t="s">
        <v>245</v>
      </c>
      <c r="G84" s="44" t="s">
        <v>160</v>
      </c>
      <c r="H84" s="44" t="s">
        <v>115</v>
      </c>
      <c r="I84" s="42" t="s">
        <v>366</v>
      </c>
      <c r="J84" s="29">
        <v>46253</v>
      </c>
      <c r="K84" s="30">
        <v>5</v>
      </c>
      <c r="L84" s="30">
        <v>0</v>
      </c>
      <c r="M84" s="19">
        <f t="shared" si="1"/>
        <v>150</v>
      </c>
      <c r="N84" s="36">
        <v>27500000</v>
      </c>
      <c r="O84" s="19" t="s">
        <v>14</v>
      </c>
      <c r="P84" s="31" t="s">
        <v>294</v>
      </c>
      <c r="Q84" s="19" t="s">
        <v>15</v>
      </c>
      <c r="R84" s="12"/>
    </row>
    <row r="85" spans="2:18" ht="34">
      <c r="B85" s="11"/>
      <c r="C85" s="19" t="s">
        <v>13</v>
      </c>
      <c r="D85" s="20" t="s">
        <v>28</v>
      </c>
      <c r="E85" s="34" t="s">
        <v>31</v>
      </c>
      <c r="F85" s="43" t="s">
        <v>246</v>
      </c>
      <c r="G85" s="44" t="s">
        <v>161</v>
      </c>
      <c r="H85" s="44" t="s">
        <v>116</v>
      </c>
      <c r="I85" s="42" t="s">
        <v>367</v>
      </c>
      <c r="J85" s="29">
        <v>46261</v>
      </c>
      <c r="K85" s="30">
        <v>2</v>
      </c>
      <c r="L85" s="30">
        <v>0</v>
      </c>
      <c r="M85" s="19">
        <f t="shared" si="1"/>
        <v>60</v>
      </c>
      <c r="N85" s="36">
        <v>10230000</v>
      </c>
      <c r="O85" s="19" t="s">
        <v>14</v>
      </c>
      <c r="P85" s="31" t="s">
        <v>295</v>
      </c>
      <c r="Q85" s="19" t="s">
        <v>15</v>
      </c>
      <c r="R85" s="12"/>
    </row>
    <row r="86" spans="2:18" ht="34">
      <c r="B86" s="11"/>
      <c r="C86" s="19" t="s">
        <v>13</v>
      </c>
      <c r="D86" s="20" t="s">
        <v>28</v>
      </c>
      <c r="E86" s="34" t="s">
        <v>31</v>
      </c>
      <c r="F86" s="43" t="s">
        <v>247</v>
      </c>
      <c r="G86" s="44" t="s">
        <v>162</v>
      </c>
      <c r="H86" s="44" t="s">
        <v>117</v>
      </c>
      <c r="I86" s="42" t="s">
        <v>368</v>
      </c>
      <c r="J86" s="29">
        <v>46254</v>
      </c>
      <c r="K86" s="30">
        <v>2</v>
      </c>
      <c r="L86" s="30">
        <v>0</v>
      </c>
      <c r="M86" s="19">
        <f t="shared" si="1"/>
        <v>60</v>
      </c>
      <c r="N86" s="36">
        <v>7280000</v>
      </c>
      <c r="O86" s="19" t="s">
        <v>14</v>
      </c>
      <c r="P86" s="31" t="s">
        <v>296</v>
      </c>
      <c r="Q86" s="19" t="s">
        <v>15</v>
      </c>
      <c r="R86" s="12"/>
    </row>
    <row r="87" spans="2:18" ht="34">
      <c r="B87" s="11"/>
      <c r="C87" s="19" t="s">
        <v>13</v>
      </c>
      <c r="D87" s="20" t="s">
        <v>28</v>
      </c>
      <c r="E87" s="34" t="s">
        <v>31</v>
      </c>
      <c r="F87" s="43" t="s">
        <v>248</v>
      </c>
      <c r="G87" s="44" t="s">
        <v>163</v>
      </c>
      <c r="H87" s="44" t="s">
        <v>118</v>
      </c>
      <c r="I87" s="42" t="s">
        <v>369</v>
      </c>
      <c r="J87" s="29">
        <v>46261</v>
      </c>
      <c r="K87" s="30">
        <v>2</v>
      </c>
      <c r="L87" s="30">
        <v>0</v>
      </c>
      <c r="M87" s="19">
        <f t="shared" si="1"/>
        <v>60</v>
      </c>
      <c r="N87" s="36">
        <v>6190000</v>
      </c>
      <c r="O87" s="19" t="s">
        <v>14</v>
      </c>
      <c r="P87" s="31" t="s">
        <v>297</v>
      </c>
      <c r="Q87" s="19" t="s">
        <v>15</v>
      </c>
      <c r="R87" s="12"/>
    </row>
    <row r="88" spans="2:18" ht="34">
      <c r="B88" s="11"/>
      <c r="C88" s="19" t="s">
        <v>13</v>
      </c>
      <c r="D88" s="20" t="s">
        <v>28</v>
      </c>
      <c r="E88" s="34" t="s">
        <v>31</v>
      </c>
      <c r="F88" s="43" t="s">
        <v>249</v>
      </c>
      <c r="G88" s="44" t="s">
        <v>26</v>
      </c>
      <c r="H88" s="44" t="s">
        <v>119</v>
      </c>
      <c r="I88" s="42" t="s">
        <v>370</v>
      </c>
      <c r="J88" s="29">
        <v>46253</v>
      </c>
      <c r="K88" s="30">
        <v>2</v>
      </c>
      <c r="L88" s="30">
        <v>0</v>
      </c>
      <c r="M88" s="19">
        <f t="shared" si="1"/>
        <v>60</v>
      </c>
      <c r="N88" s="36">
        <v>10600000</v>
      </c>
      <c r="O88" s="19" t="s">
        <v>14</v>
      </c>
      <c r="P88" s="31" t="s">
        <v>37</v>
      </c>
      <c r="Q88" s="19" t="s">
        <v>15</v>
      </c>
      <c r="R88" s="12"/>
    </row>
    <row r="89" spans="2:18" ht="34">
      <c r="B89" s="11"/>
      <c r="C89" s="19" t="s">
        <v>13</v>
      </c>
      <c r="D89" s="20" t="s">
        <v>28</v>
      </c>
      <c r="E89" s="34" t="s">
        <v>31</v>
      </c>
      <c r="F89" s="43" t="s">
        <v>250</v>
      </c>
      <c r="G89" s="44" t="s">
        <v>164</v>
      </c>
      <c r="H89" s="44" t="s">
        <v>120</v>
      </c>
      <c r="I89" s="42" t="s">
        <v>371</v>
      </c>
      <c r="J89" s="29">
        <v>46253</v>
      </c>
      <c r="K89" s="30">
        <v>2</v>
      </c>
      <c r="L89" s="30">
        <v>0</v>
      </c>
      <c r="M89" s="19">
        <f t="shared" si="1"/>
        <v>60</v>
      </c>
      <c r="N89" s="36">
        <v>12000000</v>
      </c>
      <c r="O89" s="19" t="s">
        <v>14</v>
      </c>
      <c r="P89" s="31" t="s">
        <v>298</v>
      </c>
      <c r="Q89" s="19" t="s">
        <v>15</v>
      </c>
      <c r="R89" s="12"/>
    </row>
    <row r="90" spans="2:18" ht="34">
      <c r="B90" s="11"/>
      <c r="C90" s="19" t="s">
        <v>13</v>
      </c>
      <c r="D90" s="20" t="s">
        <v>28</v>
      </c>
      <c r="E90" s="34" t="s">
        <v>31</v>
      </c>
      <c r="F90" s="43" t="s">
        <v>251</v>
      </c>
      <c r="G90" s="44" t="s">
        <v>165</v>
      </c>
      <c r="H90" s="44" t="s">
        <v>121</v>
      </c>
      <c r="I90" s="42">
        <v>79483977</v>
      </c>
      <c r="J90" s="29">
        <v>46258</v>
      </c>
      <c r="K90" s="30">
        <v>2</v>
      </c>
      <c r="L90" s="30">
        <v>0</v>
      </c>
      <c r="M90" s="19">
        <f t="shared" si="1"/>
        <v>60</v>
      </c>
      <c r="N90" s="36">
        <v>7280000</v>
      </c>
      <c r="O90" s="19" t="s">
        <v>14</v>
      </c>
      <c r="P90" s="31" t="s">
        <v>299</v>
      </c>
      <c r="Q90" s="19" t="s">
        <v>15</v>
      </c>
      <c r="R90" s="12"/>
    </row>
    <row r="91" spans="2:18" ht="34">
      <c r="B91" s="11"/>
      <c r="C91" s="19" t="s">
        <v>13</v>
      </c>
      <c r="D91" s="20" t="s">
        <v>28</v>
      </c>
      <c r="E91" s="34" t="s">
        <v>31</v>
      </c>
      <c r="F91" s="43" t="s">
        <v>252</v>
      </c>
      <c r="G91" s="44" t="s">
        <v>166</v>
      </c>
      <c r="H91" s="44" t="s">
        <v>122</v>
      </c>
      <c r="I91" s="42" t="s">
        <v>372</v>
      </c>
      <c r="J91" s="29">
        <v>46259</v>
      </c>
      <c r="K91" s="30">
        <v>2</v>
      </c>
      <c r="L91" s="30">
        <v>0</v>
      </c>
      <c r="M91" s="19">
        <f t="shared" si="1"/>
        <v>60</v>
      </c>
      <c r="N91" s="36">
        <v>12000000</v>
      </c>
      <c r="O91" s="19" t="s">
        <v>14</v>
      </c>
      <c r="P91" s="31" t="s">
        <v>300</v>
      </c>
      <c r="Q91" s="19" t="s">
        <v>15</v>
      </c>
      <c r="R91" s="12"/>
    </row>
    <row r="92" spans="2:18" ht="34">
      <c r="B92" s="11"/>
      <c r="C92" s="19" t="s">
        <v>13</v>
      </c>
      <c r="D92" s="20" t="s">
        <v>28</v>
      </c>
      <c r="E92" s="34" t="s">
        <v>31</v>
      </c>
      <c r="F92" s="43" t="s">
        <v>253</v>
      </c>
      <c r="G92" s="44" t="s">
        <v>167</v>
      </c>
      <c r="H92" s="44" t="s">
        <v>123</v>
      </c>
      <c r="I92" s="42" t="s">
        <v>373</v>
      </c>
      <c r="J92" s="29">
        <v>46261</v>
      </c>
      <c r="K92" s="30">
        <v>2</v>
      </c>
      <c r="L92" s="30">
        <v>0</v>
      </c>
      <c r="M92" s="19">
        <f t="shared" si="1"/>
        <v>60</v>
      </c>
      <c r="N92" s="36">
        <v>9000000</v>
      </c>
      <c r="O92" s="19" t="s">
        <v>14</v>
      </c>
      <c r="P92" s="31" t="s">
        <v>301</v>
      </c>
      <c r="Q92" s="19" t="s">
        <v>15</v>
      </c>
      <c r="R92" s="12"/>
    </row>
    <row r="93" spans="2:18" ht="17" thickBot="1">
      <c r="B93" s="21"/>
      <c r="C93" s="22"/>
      <c r="D93" s="23"/>
      <c r="E93" s="40"/>
      <c r="F93" s="40"/>
      <c r="G93" s="24"/>
      <c r="H93" s="23"/>
      <c r="I93" s="22"/>
      <c r="J93" s="22"/>
      <c r="K93" s="22"/>
      <c r="L93" s="22"/>
      <c r="M93" s="22"/>
      <c r="N93" s="25"/>
      <c r="O93" s="22"/>
      <c r="P93" s="23"/>
      <c r="Q93" s="22"/>
      <c r="R93" s="26"/>
    </row>
    <row r="97" spans="4:4" ht="16">
      <c r="D97" s="1"/>
    </row>
    <row r="99" spans="7:7" ht="16">
      <c r="G99" s="27"/>
    </row>
  </sheetData>
  <mergeCells count="3">
    <mergeCell ref="C5:Q5"/>
    <mergeCell ref="C6:Q6"/>
    <mergeCell ref="C7:Q7"/>
  </mergeCells>
  <hyperlinks>
    <hyperlink ref="D9" display="tipo de contrato[1]"/>
    <hyperlink ref="E9" display="modalidad de contratación[2]"/>
  </hyperlinks>
  <printOptions horizontalCentered="1" verticalCentered="1"/>
  <pageMargins left="0.7" right="0.7" top="0.75" bottom="0.75" header="0.3" footer="0.3"/>
  <pageSetup orientation="landscape" paperSize="1" scale="16"/>
</worksheet>
</file>

<file path=docProps/app.xml><?xml version="1.0" encoding="utf-8"?>
<Properties xmlns="http://schemas.openxmlformats.org/officeDocument/2006/extended-properties" xmlns:vt="http://schemas.openxmlformats.org/officeDocument/2006/docPropsVTypes">
  <Application>Microsoft Macintosh Excel</Application>
  <AppVersion>16.0300</AppVersion>
  <DocSecurity>0</DocSecurity>
  <ScaleCrop>false</ScaleCrop>
  <HeadingPairs>
    <vt:vector size="2" baseType="variant">
      <vt:variant>
        <vt:lpstr>Worksheets</vt:lpstr>
      </vt:variant>
      <vt:variant>
        <vt:i4>1</vt:i4>
      </vt:variant>
    </vt:vector>
  </HeadingPairs>
  <TitlesOfParts>
    <vt:vector size="1" baseType="lpstr">
      <vt:lpstr>AGOSTO </vt:lpstr>
    </vt:vector>
  </TitlesOfParts>
  <Template/>
  <Manager/>
  <Company/>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Contratación Teusaquillo</dc:creator>
  <cp:keywords/>
  <dc:description/>
  <cp:lastModifiedBy>Contratación Teusaquillo</cp:lastModifiedBy>
  <dcterms:created xsi:type="dcterms:W3CDTF">2026-09-04T17:57:02Z</dcterms:created>
  <dcterms:modified xsi:type="dcterms:W3CDTF">2026-09-04T20:44:12Z</dcterms:modified>
  <cp:category/>
</cp:coreProperties>
</file>