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diana.ballen\Documents\"/>
    </mc:Choice>
  </mc:AlternateContent>
  <bookViews>
    <workbookView xWindow="0" yWindow="0" windowWidth="15525" windowHeight="11160" firstSheet="2" activeTab="2"/>
  </bookViews>
  <sheets>
    <sheet name="Hoja1" sheetId="4" state="hidden" r:id="rId1"/>
    <sheet name="Hoja2" sheetId="2" state="hidden" r:id="rId2"/>
    <sheet name="2023" sheetId="1" r:id="rId3"/>
  </sheets>
  <definedNames>
    <definedName name="_xlnm._FilterDatabase" localSheetId="2" hidden="1">'2023'!$A$2:$GD$465</definedName>
    <definedName name="_xlnm._FilterDatabase" localSheetId="0" hidden="1">Hoja1!$A$1:$U$177</definedName>
    <definedName name="modal">#REF!</definedName>
    <definedName name="procedimiento">#REF!</definedName>
    <definedName name="seleccion">'2023'!#REF!</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4" l="1"/>
  <c r="E3" i="4" s="1"/>
  <c r="D4" i="4"/>
  <c r="E4" i="4" s="1"/>
  <c r="D5" i="4"/>
  <c r="E5" i="4" s="1"/>
  <c r="D6" i="4"/>
  <c r="E6" i="4"/>
  <c r="D7" i="4"/>
  <c r="E7" i="4" s="1"/>
  <c r="D8" i="4"/>
  <c r="E8" i="4"/>
  <c r="D9" i="4"/>
  <c r="E9" i="4"/>
  <c r="D10" i="4"/>
  <c r="E10" i="4"/>
  <c r="D11" i="4"/>
  <c r="E11" i="4" s="1"/>
  <c r="D12" i="4"/>
  <c r="E12" i="4" s="1"/>
  <c r="D13" i="4"/>
  <c r="E13" i="4" s="1"/>
  <c r="D14" i="4"/>
  <c r="E14" i="4" s="1"/>
  <c r="D15" i="4"/>
  <c r="E15" i="4" s="1"/>
  <c r="D16" i="4"/>
  <c r="E16" i="4" s="1"/>
  <c r="D17" i="4"/>
  <c r="E17" i="4"/>
  <c r="D18" i="4"/>
  <c r="E18" i="4"/>
  <c r="D19" i="4"/>
  <c r="E19" i="4" s="1"/>
  <c r="D20" i="4"/>
  <c r="E20" i="4" s="1"/>
  <c r="D21" i="4"/>
  <c r="E21" i="4" s="1"/>
  <c r="D22" i="4"/>
  <c r="E22" i="4" s="1"/>
  <c r="D23" i="4"/>
  <c r="E23" i="4" s="1"/>
  <c r="D24" i="4"/>
  <c r="E24" i="4"/>
  <c r="D25" i="4"/>
  <c r="E25" i="4"/>
  <c r="D26" i="4"/>
  <c r="E26" i="4"/>
  <c r="D27" i="4"/>
  <c r="E27" i="4" s="1"/>
  <c r="D28" i="4"/>
  <c r="E28" i="4"/>
  <c r="D29" i="4"/>
  <c r="E29" i="4" s="1"/>
  <c r="D30" i="4"/>
  <c r="E30" i="4" s="1"/>
  <c r="D31" i="4"/>
  <c r="E31" i="4" s="1"/>
  <c r="D32" i="4"/>
  <c r="E32" i="4"/>
  <c r="D33" i="4"/>
  <c r="E33" i="4"/>
  <c r="D34" i="4"/>
  <c r="E34" i="4" s="1"/>
  <c r="D35" i="4"/>
  <c r="E35" i="4" s="1"/>
  <c r="D36" i="4"/>
  <c r="E36" i="4" s="1"/>
  <c r="D37" i="4"/>
  <c r="E37" i="4" s="1"/>
  <c r="D38" i="4"/>
  <c r="E38" i="4" s="1"/>
  <c r="D39" i="4"/>
  <c r="E39" i="4" s="1"/>
  <c r="D40" i="4"/>
  <c r="E40" i="4"/>
  <c r="D41" i="4"/>
  <c r="E41" i="4"/>
  <c r="D42" i="4"/>
  <c r="E42" i="4"/>
  <c r="D43" i="4"/>
  <c r="E43" i="4" s="1"/>
  <c r="D44" i="4"/>
  <c r="E44" i="4" s="1"/>
  <c r="D45" i="4"/>
  <c r="E45" i="4" s="1"/>
  <c r="D46" i="4"/>
  <c r="E46" i="4" s="1"/>
  <c r="D47" i="4"/>
  <c r="E47" i="4" s="1"/>
  <c r="D48" i="4"/>
  <c r="E48" i="4" s="1"/>
  <c r="D49" i="4"/>
  <c r="E49" i="4" s="1"/>
  <c r="D50" i="4"/>
  <c r="E50" i="4"/>
  <c r="D51" i="4"/>
  <c r="E51" i="4" s="1"/>
  <c r="D52" i="4"/>
  <c r="E52" i="4"/>
  <c r="D53" i="4"/>
  <c r="E53" i="4" s="1"/>
  <c r="D54" i="4"/>
  <c r="E54" i="4" s="1"/>
  <c r="D55" i="4"/>
  <c r="E55" i="4" s="1"/>
  <c r="D56" i="4"/>
  <c r="E56" i="4"/>
  <c r="D57" i="4"/>
  <c r="E57" i="4"/>
  <c r="D58" i="4"/>
  <c r="E58" i="4" s="1"/>
  <c r="D59" i="4"/>
  <c r="E59" i="4" s="1"/>
  <c r="D60" i="4"/>
  <c r="E60" i="4" s="1"/>
  <c r="D61" i="4"/>
  <c r="E61" i="4" s="1"/>
  <c r="D62" i="4"/>
  <c r="E62" i="4" s="1"/>
  <c r="D63" i="4"/>
  <c r="E63" i="4" s="1"/>
  <c r="D64" i="4"/>
  <c r="E64" i="4"/>
  <c r="D65" i="4"/>
  <c r="E65" i="4" s="1"/>
  <c r="D66" i="4"/>
  <c r="E66" i="4" s="1"/>
  <c r="D67" i="4"/>
  <c r="E67" i="4" s="1"/>
  <c r="D68" i="4"/>
  <c r="E68" i="4" s="1"/>
  <c r="D69" i="4"/>
  <c r="E69" i="4"/>
  <c r="D70" i="4"/>
  <c r="E70" i="4" s="1"/>
  <c r="D71" i="4"/>
  <c r="E71" i="4" s="1"/>
  <c r="D72" i="4"/>
  <c r="E72" i="4"/>
  <c r="D73" i="4"/>
  <c r="E73" i="4"/>
  <c r="D74" i="4"/>
  <c r="E74" i="4"/>
  <c r="D75" i="4"/>
  <c r="E75" i="4" s="1"/>
  <c r="D76" i="4"/>
  <c r="E76" i="4" s="1"/>
  <c r="D77" i="4"/>
  <c r="E77" i="4" s="1"/>
  <c r="D78" i="4"/>
  <c r="E78" i="4" s="1"/>
  <c r="D79" i="4"/>
  <c r="E79" i="4" s="1"/>
  <c r="D80" i="4"/>
  <c r="E80" i="4"/>
  <c r="D81" i="4"/>
  <c r="E81" i="4"/>
  <c r="D82" i="4"/>
  <c r="E82" i="4"/>
  <c r="D83" i="4"/>
  <c r="E83" i="4" s="1"/>
  <c r="D84" i="4"/>
  <c r="E84" i="4"/>
  <c r="D85" i="4"/>
  <c r="E85" i="4" s="1"/>
  <c r="D86" i="4"/>
  <c r="E86" i="4" s="1"/>
  <c r="D87" i="4"/>
  <c r="E87" i="4" s="1"/>
  <c r="D88" i="4"/>
  <c r="E88" i="4"/>
  <c r="D89" i="4"/>
  <c r="E89" i="4"/>
  <c r="D90" i="4"/>
  <c r="E90" i="4"/>
  <c r="D91" i="4"/>
  <c r="E91" i="4" s="1"/>
  <c r="D92" i="4"/>
  <c r="E92" i="4" s="1"/>
  <c r="D93" i="4"/>
  <c r="E93" i="4"/>
  <c r="D94" i="4"/>
  <c r="E94" i="4" s="1"/>
  <c r="D95" i="4"/>
  <c r="E95" i="4" s="1"/>
  <c r="D96" i="4"/>
  <c r="E96" i="4" s="1"/>
  <c r="D97" i="4"/>
  <c r="E97" i="4" s="1"/>
  <c r="D98" i="4"/>
  <c r="E98" i="4"/>
  <c r="D99" i="4"/>
  <c r="E99" i="4" s="1"/>
  <c r="D100" i="4"/>
  <c r="E100" i="4" s="1"/>
  <c r="D101" i="4"/>
  <c r="E101" i="4" s="1"/>
  <c r="D102" i="4"/>
  <c r="E102" i="4" s="1"/>
  <c r="D103" i="4"/>
  <c r="E103" i="4" s="1"/>
  <c r="D104" i="4"/>
  <c r="E104" i="4"/>
  <c r="D105" i="4"/>
  <c r="E105" i="4" s="1"/>
  <c r="D106" i="4"/>
  <c r="E106" i="4" s="1"/>
  <c r="D107" i="4"/>
  <c r="E107" i="4" s="1"/>
  <c r="D108" i="4"/>
  <c r="E108" i="4" s="1"/>
  <c r="D109" i="4"/>
  <c r="E109" i="4" s="1"/>
  <c r="D110" i="4"/>
  <c r="E110" i="4"/>
  <c r="D111" i="4"/>
  <c r="E111" i="4" s="1"/>
  <c r="D112" i="4"/>
  <c r="E112" i="4" s="1"/>
  <c r="D113" i="4"/>
  <c r="E113" i="4" s="1"/>
  <c r="D114" i="4"/>
  <c r="E114" i="4"/>
  <c r="D115" i="4"/>
  <c r="E115" i="4" s="1"/>
  <c r="D116" i="4"/>
  <c r="E116" i="4" s="1"/>
  <c r="D117" i="4"/>
  <c r="E117" i="4" s="1"/>
  <c r="D118" i="4"/>
  <c r="E118" i="4" s="1"/>
  <c r="D119" i="4"/>
  <c r="E119" i="4" s="1"/>
  <c r="D120" i="4"/>
  <c r="E120" i="4"/>
  <c r="D121" i="4"/>
  <c r="E121" i="4"/>
  <c r="D122" i="4"/>
  <c r="E122" i="4"/>
  <c r="D123" i="4"/>
  <c r="E123" i="4" s="1"/>
  <c r="D124" i="4"/>
  <c r="E124" i="4" s="1"/>
  <c r="D125" i="4"/>
  <c r="E125" i="4"/>
  <c r="D126" i="4"/>
  <c r="E126" i="4" s="1"/>
  <c r="D127" i="4"/>
  <c r="E127" i="4" s="1"/>
  <c r="D128" i="4"/>
  <c r="E128" i="4" s="1"/>
  <c r="D129" i="4"/>
  <c r="E129" i="4"/>
  <c r="D130" i="4"/>
  <c r="E130" i="4"/>
  <c r="D131" i="4"/>
  <c r="E131" i="4" s="1"/>
  <c r="D132" i="4"/>
  <c r="E132" i="4" s="1"/>
  <c r="D133" i="4"/>
  <c r="E133" i="4" s="1"/>
  <c r="D134" i="4"/>
  <c r="E134" i="4" s="1"/>
  <c r="D135" i="4"/>
  <c r="E135" i="4" s="1"/>
  <c r="D136" i="4"/>
  <c r="E136" i="4"/>
  <c r="D137" i="4"/>
  <c r="E137" i="4" s="1"/>
  <c r="D138" i="4"/>
  <c r="E138" i="4"/>
  <c r="D139" i="4"/>
  <c r="E139" i="4" s="1"/>
  <c r="D140" i="4"/>
  <c r="E140" i="4" s="1"/>
  <c r="D141" i="4"/>
  <c r="E141" i="4" s="1"/>
  <c r="D142" i="4"/>
  <c r="E142" i="4" s="1"/>
  <c r="D143" i="4"/>
  <c r="E143" i="4" s="1"/>
  <c r="D144" i="4"/>
  <c r="E144" i="4"/>
  <c r="D145" i="4"/>
  <c r="E145" i="4"/>
  <c r="D146" i="4"/>
  <c r="E146" i="4"/>
  <c r="D147" i="4"/>
  <c r="E147" i="4" s="1"/>
  <c r="D148" i="4"/>
  <c r="E148" i="4" s="1"/>
  <c r="D149" i="4"/>
  <c r="E149" i="4" s="1"/>
  <c r="D150" i="4"/>
  <c r="E150" i="4" s="1"/>
  <c r="D151" i="4"/>
  <c r="E151" i="4" s="1"/>
  <c r="D152" i="4"/>
  <c r="E152" i="4" s="1"/>
  <c r="D153" i="4"/>
  <c r="E153" i="4" s="1"/>
  <c r="D154" i="4"/>
  <c r="E154" i="4"/>
  <c r="D155" i="4"/>
  <c r="E155" i="4" s="1"/>
  <c r="D156" i="4"/>
  <c r="E156" i="4"/>
  <c r="D157" i="4"/>
  <c r="E157" i="4" s="1"/>
  <c r="D158" i="4"/>
  <c r="E158" i="4" s="1"/>
  <c r="D159" i="4"/>
  <c r="E159" i="4" s="1"/>
  <c r="D160" i="4"/>
  <c r="E160" i="4"/>
  <c r="D161" i="4"/>
  <c r="E161" i="4"/>
  <c r="D162" i="4"/>
  <c r="E162" i="4" s="1"/>
  <c r="D163" i="4"/>
  <c r="E163" i="4" s="1"/>
  <c r="D164" i="4"/>
  <c r="E164" i="4" s="1"/>
  <c r="D165" i="4"/>
  <c r="E165" i="4" s="1"/>
  <c r="D166" i="4"/>
  <c r="E166" i="4"/>
  <c r="D167" i="4"/>
  <c r="E167" i="4" s="1"/>
  <c r="D168" i="4"/>
  <c r="E168" i="4" s="1"/>
  <c r="D169" i="4"/>
  <c r="E169" i="4" s="1"/>
  <c r="D170" i="4"/>
  <c r="E170" i="4"/>
  <c r="D171" i="4"/>
  <c r="E171" i="4" s="1"/>
  <c r="D172" i="4"/>
  <c r="E172" i="4" s="1"/>
  <c r="D173" i="4"/>
  <c r="E173" i="4" s="1"/>
  <c r="D174" i="4"/>
  <c r="E174" i="4" s="1"/>
  <c r="D175" i="4"/>
  <c r="E175" i="4" s="1"/>
  <c r="D176" i="4"/>
  <c r="E176" i="4" s="1"/>
  <c r="D177" i="4"/>
  <c r="E177" i="4" s="1"/>
  <c r="D2" i="4"/>
  <c r="E2" i="4" s="1"/>
  <c r="G3" i="4"/>
  <c r="H3" i="4" s="1"/>
  <c r="G4" i="4"/>
  <c r="H4" i="4"/>
  <c r="G5" i="4"/>
  <c r="H5" i="4" s="1"/>
  <c r="G6" i="4"/>
  <c r="H6" i="4" s="1"/>
  <c r="G7" i="4"/>
  <c r="H7" i="4" s="1"/>
  <c r="G8" i="4"/>
  <c r="H8" i="4" s="1"/>
  <c r="G9" i="4"/>
  <c r="H9" i="4" s="1"/>
  <c r="G10" i="4"/>
  <c r="H10" i="4"/>
  <c r="G11" i="4"/>
  <c r="H11" i="4" s="1"/>
  <c r="G12" i="4"/>
  <c r="H12" i="4" s="1"/>
  <c r="G13" i="4"/>
  <c r="H13" i="4" s="1"/>
  <c r="G14" i="4"/>
  <c r="H14" i="4" s="1"/>
  <c r="G15" i="4"/>
  <c r="H15" i="4" s="1"/>
  <c r="G16" i="4"/>
  <c r="H16" i="4"/>
  <c r="G17" i="4"/>
  <c r="H17" i="4"/>
  <c r="G18" i="4"/>
  <c r="H18" i="4" s="1"/>
  <c r="G19" i="4"/>
  <c r="H19" i="4" s="1"/>
  <c r="G20" i="4"/>
  <c r="H20" i="4" s="1"/>
  <c r="G21" i="4"/>
  <c r="H21" i="4"/>
  <c r="G22" i="4"/>
  <c r="H22" i="4"/>
  <c r="G23" i="4"/>
  <c r="H23" i="4" s="1"/>
  <c r="G24" i="4"/>
  <c r="H24" i="4" s="1"/>
  <c r="G25" i="4"/>
  <c r="H25" i="4" s="1"/>
  <c r="G26" i="4"/>
  <c r="H26" i="4"/>
  <c r="G27" i="4"/>
  <c r="H27" i="4" s="1"/>
  <c r="H28" i="4"/>
  <c r="G29" i="4"/>
  <c r="H29" i="4" s="1"/>
  <c r="G30" i="4"/>
  <c r="H30" i="4"/>
  <c r="G31" i="4"/>
  <c r="H31" i="4" s="1"/>
  <c r="G32" i="4"/>
  <c r="H32" i="4"/>
  <c r="G33" i="4"/>
  <c r="H33" i="4" s="1"/>
  <c r="G34" i="4"/>
  <c r="H34" i="4" s="1"/>
  <c r="G35" i="4"/>
  <c r="H35" i="4" s="1"/>
  <c r="G36" i="4"/>
  <c r="H36" i="4"/>
  <c r="G37" i="4"/>
  <c r="H37" i="4"/>
  <c r="G38" i="4"/>
  <c r="H38" i="4" s="1"/>
  <c r="G39" i="4"/>
  <c r="H39" i="4" s="1"/>
  <c r="G40" i="4"/>
  <c r="H40" i="4"/>
  <c r="G41" i="4"/>
  <c r="H41" i="4"/>
  <c r="G42" i="4"/>
  <c r="H42" i="4" s="1"/>
  <c r="G43" i="4"/>
  <c r="H43" i="4" s="1"/>
  <c r="H44" i="4"/>
  <c r="H45" i="4"/>
  <c r="H46" i="4"/>
  <c r="H47" i="4"/>
  <c r="G48" i="4"/>
  <c r="H48" i="4"/>
  <c r="H49" i="4"/>
  <c r="H50" i="4"/>
  <c r="G51" i="4"/>
  <c r="H51" i="4"/>
  <c r="H52" i="4"/>
  <c r="H53" i="4"/>
  <c r="H54" i="4"/>
  <c r="H55" i="4"/>
  <c r="H56" i="4"/>
  <c r="G57" i="4"/>
  <c r="H57" i="4" s="1"/>
  <c r="H58" i="4"/>
  <c r="G59" i="4"/>
  <c r="H59" i="4" s="1"/>
  <c r="G60" i="4"/>
  <c r="H60" i="4"/>
  <c r="G61" i="4"/>
  <c r="H61" i="4" s="1"/>
  <c r="G62" i="4"/>
  <c r="H62" i="4" s="1"/>
  <c r="H63" i="4"/>
  <c r="G64" i="4"/>
  <c r="H64" i="4" s="1"/>
  <c r="H65" i="4"/>
  <c r="G66" i="4"/>
  <c r="H66" i="4" s="1"/>
  <c r="G67" i="4"/>
  <c r="H67" i="4" s="1"/>
  <c r="G68" i="4"/>
  <c r="H68" i="4" s="1"/>
  <c r="G69" i="4"/>
  <c r="H69" i="4" s="1"/>
  <c r="G70" i="4"/>
  <c r="H70" i="4" s="1"/>
  <c r="G71" i="4"/>
  <c r="H71" i="4"/>
  <c r="H72" i="4"/>
  <c r="H73" i="4"/>
  <c r="H74" i="4"/>
  <c r="H75" i="4"/>
  <c r="H76" i="4"/>
  <c r="G77" i="4"/>
  <c r="H77" i="4" s="1"/>
  <c r="G78" i="4"/>
  <c r="H78" i="4"/>
  <c r="G79" i="4"/>
  <c r="H79" i="4"/>
  <c r="G80" i="4"/>
  <c r="H80" i="4" s="1"/>
  <c r="G81" i="4"/>
  <c r="H81" i="4" s="1"/>
  <c r="G82" i="4"/>
  <c r="H82" i="4" s="1"/>
  <c r="G83" i="4"/>
  <c r="H83" i="4" s="1"/>
  <c r="H84" i="4"/>
  <c r="H85" i="4"/>
  <c r="H86" i="4"/>
  <c r="H87" i="4"/>
  <c r="H88" i="4"/>
  <c r="H89" i="4"/>
  <c r="H90" i="4"/>
  <c r="H91" i="4"/>
  <c r="H92" i="4"/>
  <c r="H93" i="4"/>
  <c r="H94" i="4"/>
  <c r="H95" i="4"/>
  <c r="H96" i="4"/>
  <c r="H97" i="4"/>
  <c r="G98" i="4"/>
  <c r="H98" i="4" s="1"/>
  <c r="G99" i="4"/>
  <c r="H99" i="4"/>
  <c r="G100" i="4"/>
  <c r="H100" i="4" s="1"/>
  <c r="G101" i="4"/>
  <c r="H101" i="4"/>
  <c r="G102" i="4"/>
  <c r="H102" i="4"/>
  <c r="G103" i="4"/>
  <c r="H103" i="4" s="1"/>
  <c r="G104" i="4"/>
  <c r="H104" i="4" s="1"/>
  <c r="G105" i="4"/>
  <c r="H105" i="4"/>
  <c r="G106" i="4"/>
  <c r="H106" i="4" s="1"/>
  <c r="G107" i="4"/>
  <c r="H107" i="4" s="1"/>
  <c r="G108" i="4"/>
  <c r="H108" i="4" s="1"/>
  <c r="G109" i="4"/>
  <c r="H109" i="4" s="1"/>
  <c r="G110" i="4"/>
  <c r="H110" i="4"/>
  <c r="G111" i="4"/>
  <c r="H111" i="4"/>
  <c r="G112" i="4"/>
  <c r="H112" i="4" s="1"/>
  <c r="G113" i="4"/>
  <c r="H113" i="4" s="1"/>
  <c r="G114" i="4"/>
  <c r="H114" i="4" s="1"/>
  <c r="G115" i="4"/>
  <c r="H115" i="4"/>
  <c r="G116" i="4"/>
  <c r="H116" i="4" s="1"/>
  <c r="G117" i="4"/>
  <c r="H117" i="4"/>
  <c r="G118" i="4"/>
  <c r="H118" i="4" s="1"/>
  <c r="G119" i="4"/>
  <c r="H119" i="4" s="1"/>
  <c r="G120" i="4"/>
  <c r="H120" i="4" s="1"/>
  <c r="G121" i="4"/>
  <c r="H121" i="4"/>
  <c r="G122" i="4"/>
  <c r="H122" i="4" s="1"/>
  <c r="G123" i="4"/>
  <c r="H123" i="4" s="1"/>
  <c r="H124" i="4"/>
  <c r="H125" i="4"/>
  <c r="H126" i="4"/>
  <c r="H127" i="4"/>
  <c r="H128" i="4"/>
  <c r="H129" i="4"/>
  <c r="H130" i="4"/>
  <c r="H131" i="4"/>
  <c r="H132" i="4"/>
  <c r="H133" i="4"/>
  <c r="H134" i="4"/>
  <c r="G135" i="4"/>
  <c r="H135" i="4"/>
  <c r="G136" i="4"/>
  <c r="H136" i="4"/>
  <c r="G137" i="4"/>
  <c r="H137" i="4" s="1"/>
  <c r="G138" i="4"/>
  <c r="H138" i="4" s="1"/>
  <c r="G139" i="4"/>
  <c r="H139" i="4" s="1"/>
  <c r="G140" i="4"/>
  <c r="H140" i="4" s="1"/>
  <c r="G141" i="4"/>
  <c r="H141" i="4" s="1"/>
  <c r="G142" i="4"/>
  <c r="H142" i="4" s="1"/>
  <c r="G143" i="4"/>
  <c r="H143" i="4" s="1"/>
  <c r="H144" i="4"/>
  <c r="G145" i="4"/>
  <c r="H145" i="4" s="1"/>
  <c r="G146" i="4"/>
  <c r="H146" i="4" s="1"/>
  <c r="G147" i="4"/>
  <c r="H147" i="4"/>
  <c r="G148" i="4"/>
  <c r="H148" i="4"/>
  <c r="G149" i="4"/>
  <c r="H149" i="4"/>
  <c r="G150" i="4"/>
  <c r="H150" i="4" s="1"/>
  <c r="G151" i="4"/>
  <c r="H151" i="4" s="1"/>
  <c r="G152" i="4"/>
  <c r="H152" i="4"/>
  <c r="G153" i="4"/>
  <c r="H153" i="4"/>
  <c r="G154" i="4"/>
  <c r="H154" i="4" s="1"/>
  <c r="G155" i="4"/>
  <c r="H155" i="4" s="1"/>
  <c r="G156" i="4"/>
  <c r="H156" i="4" s="1"/>
  <c r="G157" i="4"/>
  <c r="H157" i="4" s="1"/>
  <c r="G158" i="4"/>
  <c r="H158" i="4" s="1"/>
  <c r="G159" i="4"/>
  <c r="H159" i="4" s="1"/>
  <c r="G160" i="4"/>
  <c r="H160" i="4"/>
  <c r="G161" i="4"/>
  <c r="H161" i="4"/>
  <c r="G162" i="4"/>
  <c r="H162" i="4" s="1"/>
  <c r="H163" i="4"/>
  <c r="H164" i="4"/>
  <c r="H165" i="4"/>
  <c r="H166" i="4"/>
  <c r="H167" i="4"/>
  <c r="H168" i="4"/>
  <c r="H169" i="4"/>
  <c r="G170" i="4"/>
  <c r="H170" i="4" s="1"/>
  <c r="H171" i="4"/>
  <c r="H172" i="4"/>
  <c r="G173" i="4"/>
  <c r="H173" i="4"/>
  <c r="G174" i="4"/>
  <c r="H174" i="4" s="1"/>
  <c r="G175" i="4"/>
  <c r="H175" i="4"/>
  <c r="G176" i="4"/>
  <c r="H176" i="4"/>
  <c r="G177" i="4"/>
  <c r="H177" i="4"/>
  <c r="G2" i="4"/>
  <c r="H2" i="4" s="1"/>
</calcChain>
</file>

<file path=xl/comments1.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W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AX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AY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AZ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A2" authorId="1" shapeId="0">
      <text>
        <r>
          <rPr>
            <b/>
            <sz val="9"/>
            <color indexed="81"/>
            <rFont val="Tahoma"/>
            <family val="2"/>
          </rPr>
          <t>Edwin Moreno Serrano:</t>
        </r>
        <r>
          <rPr>
            <sz val="9"/>
            <color indexed="81"/>
            <rFont val="Tahoma"/>
            <family val="2"/>
          </rPr>
          <t xml:space="preserve">
MARQUE CON UNA X
</t>
        </r>
      </text>
    </comment>
    <comment ref="BD2" authorId="1" shapeId="0">
      <text>
        <r>
          <rPr>
            <b/>
            <sz val="9"/>
            <color indexed="81"/>
            <rFont val="Tahoma"/>
            <family val="2"/>
          </rPr>
          <t>Edwin Moreno Serrano:INDIQUE LA FECHA DESDE DONDE SE CEDE , TERMINA O SUSPENDE</t>
        </r>
      </text>
    </comment>
    <comment ref="BE2" authorId="1" shapeId="0">
      <text>
        <r>
          <rPr>
            <b/>
            <sz val="9"/>
            <color indexed="81"/>
            <rFont val="Tahoma"/>
            <family val="2"/>
          </rPr>
          <t>Edwin Moreno Serrano:INDIQUE LA FECHA DESDE DONDE SE CEDE , TERMINA O SUSPENDE</t>
        </r>
      </text>
    </comment>
    <comment ref="BF2" authorId="1" shapeId="0">
      <text>
        <r>
          <rPr>
            <b/>
            <sz val="9"/>
            <color indexed="81"/>
            <rFont val="Tahoma"/>
            <family val="2"/>
          </rPr>
          <t>Edwin Moreno Serrano:INDIQUE LA FECHA DESDE DONDE SE CEDE , TERMINA O SUSPENDE</t>
        </r>
      </text>
    </comment>
    <comment ref="BN2" authorId="1" shapeId="0">
      <text>
        <r>
          <rPr>
            <b/>
            <sz val="9"/>
            <color indexed="81"/>
            <rFont val="Tahoma"/>
            <family val="2"/>
          </rPr>
          <t>Edwin Moreno Serrano:</t>
        </r>
        <r>
          <rPr>
            <sz val="9"/>
            <color indexed="81"/>
            <rFont val="Tahoma"/>
            <family val="2"/>
          </rPr>
          <t xml:space="preserve">
TIPO DE DOCUMENTO DE QUIEN RECIBE LA CESION
</t>
        </r>
      </text>
    </comment>
    <comment ref="BQ2" authorId="1" shapeId="0">
      <text>
        <r>
          <rPr>
            <b/>
            <sz val="9"/>
            <color indexed="81"/>
            <rFont val="Tahoma"/>
            <family val="2"/>
          </rPr>
          <t>Edwin Moreno Serrano:</t>
        </r>
        <r>
          <rPr>
            <sz val="9"/>
            <color indexed="81"/>
            <rFont val="Tahoma"/>
            <family val="2"/>
          </rPr>
          <t xml:space="preserve">
TIPO DE DOCUMENTO DE QUIEN RECIBE LA CESION
</t>
        </r>
      </text>
    </comment>
    <comment ref="BT2" authorId="1" shapeId="0">
      <text>
        <r>
          <rPr>
            <b/>
            <sz val="9"/>
            <color indexed="81"/>
            <rFont val="Tahoma"/>
            <family val="2"/>
          </rPr>
          <t>Edwin Moreno Serrano:</t>
        </r>
        <r>
          <rPr>
            <sz val="9"/>
            <color indexed="81"/>
            <rFont val="Tahoma"/>
            <family val="2"/>
          </rPr>
          <t xml:space="preserve">
TIPO DE DOCUMENTO DE QUIEN RECIBE LA CESION
</t>
        </r>
      </text>
    </comment>
    <comment ref="DM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<sst xmlns="http://schemas.openxmlformats.org/spreadsheetml/2006/main" count="11302" uniqueCount="4109">
  <si>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</si>
  <si>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</si>
  <si>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</si>
  <si>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</si>
  <si>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</si>
  <si>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</si>
  <si>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</si>
  <si>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</si>
  <si>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</si>
  <si>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</si>
  <si>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</si>
  <si>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</si>
  <si>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</si>
  <si>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</si>
  <si>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</si>
  <si>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</si>
  <si>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</si>
  <si>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</si>
  <si>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</si>
  <si>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</si>
  <si>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</si>
  <si>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</si>
  <si>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</si>
  <si>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</si>
  <si>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</si>
  <si>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</si>
  <si>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</si>
  <si>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</si>
  <si>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</si>
  <si>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</si>
  <si>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</si>
  <si>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</si>
  <si>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</si>
  <si>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</si>
  <si>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</si>
  <si>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</si>
  <si>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</si>
  <si>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</si>
  <si>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</si>
  <si>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</si>
  <si>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</si>
  <si>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</si>
  <si>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</si>
  <si>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</si>
  <si>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</si>
  <si>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</si>
  <si>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</si>
  <si>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</si>
  <si>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</si>
  <si>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</si>
  <si>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</si>
  <si>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</si>
  <si>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</si>
  <si>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</si>
  <si>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</si>
  <si>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</si>
  <si>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</si>
  <si>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</si>
  <si>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</si>
  <si>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</si>
  <si>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</si>
  <si>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</si>
  <si>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</si>
  <si>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</si>
  <si>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</si>
  <si>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</si>
  <si>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</si>
  <si>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</si>
  <si>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</si>
  <si>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</si>
  <si>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</si>
  <si>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</si>
  <si>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</si>
  <si>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</si>
  <si>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</si>
  <si>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</si>
  <si>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</si>
  <si>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</si>
  <si>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</si>
  <si>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</si>
  <si>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</si>
  <si>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</si>
  <si>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</si>
  <si>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</si>
  <si>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</si>
  <si>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</si>
  <si>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</si>
  <si>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</si>
  <si>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</si>
  <si>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</si>
  <si>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</si>
  <si>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</si>
  <si>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</si>
  <si>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</si>
  <si>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</si>
  <si>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</si>
  <si>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</si>
  <si>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</si>
  <si>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</si>
  <si>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</si>
  <si>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</si>
  <si>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</si>
  <si>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</si>
  <si>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</si>
  <si>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</si>
  <si>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</si>
  <si>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</si>
  <si>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</si>
  <si>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</si>
  <si>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</si>
  <si>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</si>
  <si>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</si>
  <si>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</si>
  <si>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</si>
  <si>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</si>
  <si>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</si>
  <si>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</si>
  <si>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</si>
  <si>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</si>
  <si>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</si>
  <si>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</si>
  <si>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</si>
  <si>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</si>
  <si>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</si>
  <si>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</si>
  <si>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</si>
  <si>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</si>
  <si>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</si>
  <si>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</si>
  <si>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</si>
  <si>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</si>
  <si>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</si>
  <si>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</si>
  <si>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</si>
  <si>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</si>
  <si>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</si>
  <si>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</si>
  <si>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</si>
  <si>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</si>
  <si>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</si>
  <si>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</si>
  <si>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</si>
  <si>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</si>
  <si>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</si>
  <si>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</si>
  <si>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</si>
  <si>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</si>
  <si>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</si>
  <si>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</si>
  <si>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</si>
  <si>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</si>
  <si>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</si>
  <si>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</si>
  <si>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</si>
  <si>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</si>
  <si>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</si>
  <si>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</si>
  <si>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</si>
  <si>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</si>
  <si>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</si>
  <si>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</si>
  <si>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</si>
  <si>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</si>
  <si>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</si>
  <si>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</si>
  <si>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</si>
  <si>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</si>
  <si>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</si>
  <si>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</si>
  <si>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</si>
  <si>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</si>
  <si>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</si>
  <si>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</si>
  <si>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</si>
  <si>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</si>
  <si>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</si>
  <si>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</si>
  <si>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</si>
  <si>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</si>
  <si>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</si>
  <si>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</si>
  <si>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</si>
  <si>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</si>
  <si>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</si>
  <si>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</si>
  <si>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</si>
  <si>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</si>
  <si>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</si>
  <si>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</si>
  <si>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</si>
  <si>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</si>
  <si>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</si>
  <si>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</si>
  <si>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</si>
  <si>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</si>
  <si>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</si>
  <si>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</si>
  <si>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</si>
  <si>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</si>
  <si>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</si>
  <si>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</si>
  <si>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</si>
  <si>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</si>
  <si>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</si>
  <si>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</si>
  <si>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</si>
  <si>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</si>
  <si>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</si>
  <si>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</si>
  <si>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</si>
  <si>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</si>
  <si>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</si>
  <si>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</si>
  <si>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</si>
  <si>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</si>
  <si>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</si>
  <si>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</si>
  <si>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</si>
  <si>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</si>
  <si>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</si>
  <si>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</si>
  <si>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</si>
  <si>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</si>
  <si>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</si>
  <si>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</si>
  <si>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</si>
  <si>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</si>
  <si>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</si>
  <si>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</si>
  <si>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</si>
  <si>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</si>
  <si>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</si>
  <si>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</si>
  <si>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</si>
  <si>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</si>
  <si>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</si>
  <si>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</si>
  <si>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</si>
  <si>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</si>
  <si>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</si>
  <si>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</si>
  <si>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</si>
  <si>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</si>
  <si>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</si>
  <si>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</si>
  <si>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</si>
  <si>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</si>
  <si>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</si>
  <si>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</si>
  <si>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</si>
  <si>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</si>
  <si>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</si>
  <si>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</si>
  <si>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</si>
  <si>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</si>
  <si>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</si>
  <si>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</si>
  <si>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</si>
  <si>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</si>
  <si>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</si>
  <si>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</si>
  <si>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</si>
  <si>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</si>
  <si>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</si>
  <si>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</si>
  <si>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</si>
  <si>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</si>
  <si>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</si>
  <si>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</si>
  <si>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</si>
  <si>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</si>
  <si>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</si>
  <si>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</si>
  <si>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</si>
  <si>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</si>
  <si>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</si>
  <si>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</si>
  <si>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</si>
  <si>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</si>
  <si>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</si>
  <si>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</si>
  <si>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</si>
  <si>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</si>
  <si>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</si>
  <si>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</si>
  <si>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</si>
  <si>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</si>
  <si>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</si>
  <si>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</si>
  <si>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</si>
  <si>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</si>
  <si>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</si>
  <si>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</si>
  <si>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</si>
  <si>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</si>
  <si>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</si>
  <si>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</si>
  <si>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</si>
  <si>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</si>
  <si>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</si>
  <si>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</si>
  <si>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</si>
  <si>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</si>
  <si>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</si>
  <si>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</si>
  <si>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</si>
  <si>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</si>
  <si>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</si>
  <si>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</si>
  <si>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</si>
  <si>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</si>
  <si>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</si>
  <si>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</si>
  <si>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</si>
  <si>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</si>
  <si>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</si>
  <si>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</si>
  <si>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</si>
  <si>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</si>
  <si>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</si>
  <si>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</si>
  <si>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</si>
  <si>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</si>
  <si>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</si>
  <si>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</si>
  <si>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</si>
  <si>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</si>
  <si>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</si>
  <si>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</si>
  <si>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</si>
  <si>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</si>
  <si>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</si>
  <si>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</si>
  <si>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</si>
  <si>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</si>
  <si>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</si>
  <si>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</si>
  <si>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</si>
  <si>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</si>
  <si>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</si>
  <si>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</si>
  <si>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</si>
  <si>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</si>
  <si>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</si>
  <si>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</si>
  <si>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</si>
  <si>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</si>
  <si>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</si>
  <si>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</si>
  <si>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</si>
  <si>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</si>
  <si>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</si>
  <si>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</si>
  <si>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</si>
  <si>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</si>
  <si>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</si>
  <si>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</si>
  <si>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</si>
  <si>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</si>
  <si>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</si>
  <si>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</si>
  <si>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</si>
  <si>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</si>
  <si>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</si>
  <si>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</si>
  <si>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</si>
  <si>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</si>
  <si>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</si>
  <si>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</si>
  <si>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</si>
  <si>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</si>
  <si>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</si>
  <si>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</si>
  <si>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</si>
  <si>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</si>
  <si>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</si>
  <si>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</si>
  <si>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</si>
  <si>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</si>
  <si>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</si>
  <si>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</si>
  <si>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</si>
  <si>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</si>
  <si>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</si>
  <si>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</si>
  <si>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</si>
  <si>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</si>
  <si>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</si>
  <si>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</si>
  <si>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</si>
  <si>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</si>
  <si>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</si>
  <si>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</si>
  <si>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</si>
  <si>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</si>
  <si>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</si>
  <si>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</si>
  <si>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</si>
  <si>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</si>
  <si>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</si>
  <si>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</si>
  <si>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</si>
  <si>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</si>
  <si>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</si>
  <si>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</si>
  <si>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</si>
  <si>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</si>
  <si>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</si>
  <si>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</si>
  <si>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</si>
  <si>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</si>
  <si>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</si>
  <si>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</si>
  <si>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</si>
  <si>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</si>
  <si>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</si>
  <si>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</si>
  <si>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</si>
  <si>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</si>
  <si>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</si>
  <si>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</si>
  <si>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</si>
  <si>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</si>
  <si>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</si>
  <si>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</si>
  <si>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</si>
  <si>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</si>
  <si>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</si>
  <si>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</si>
  <si>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</si>
  <si>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</si>
  <si>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</si>
  <si>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</si>
  <si>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</si>
  <si>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</si>
  <si>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</si>
  <si>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</si>
  <si>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</si>
  <si>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</si>
  <si>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</si>
  <si>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</si>
  <si>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</si>
  <si>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</si>
  <si>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</si>
  <si>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</si>
  <si>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</si>
  <si>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</si>
  <si>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</si>
  <si>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</si>
  <si>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</si>
  <si>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</si>
  <si>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</si>
  <si>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</si>
  <si>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</si>
  <si>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</si>
  <si>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</si>
  <si>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</si>
  <si>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</si>
  <si>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</si>
  <si>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</si>
  <si>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</si>
  <si>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</si>
  <si>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</si>
  <si>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</si>
  <si>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</si>
  <si>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</si>
  <si>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</si>
  <si>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</si>
  <si>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</si>
  <si>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</si>
  <si>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</si>
  <si>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</si>
  <si>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</si>
  <si>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</si>
  <si>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</si>
  <si>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</si>
  <si>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</si>
  <si>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</si>
  <si>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</si>
  <si>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</si>
  <si>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</si>
  <si>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</si>
  <si>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</si>
  <si>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</si>
  <si>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</si>
  <si>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</si>
  <si>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</si>
  <si>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</si>
  <si>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</si>
  <si>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</si>
  <si>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</si>
  <si>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</si>
  <si>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</si>
  <si>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</si>
  <si>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</si>
  <si>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</si>
  <si>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</si>
  <si>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</si>
  <si>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</si>
  <si>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</si>
  <si>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</si>
  <si>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</si>
  <si>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</si>
  <si>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</si>
  <si>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</si>
  <si>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</si>
  <si>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</si>
  <si>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</si>
  <si>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</si>
  <si>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</si>
  <si>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</si>
  <si>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</si>
  <si>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</si>
  <si>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</si>
  <si>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</si>
  <si>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</si>
  <si>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</si>
  <si>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</si>
  <si>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</si>
  <si>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</si>
  <si>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</si>
  <si>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</si>
  <si>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</si>
  <si>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</si>
  <si>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</si>
  <si>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</si>
  <si>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</si>
  <si>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</si>
  <si>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</si>
  <si>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</si>
  <si>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</si>
  <si>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</si>
  <si>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</si>
  <si>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</si>
  <si>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</si>
  <si>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</si>
  <si>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</si>
  <si>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</si>
  <si>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C.C.</t>
  </si>
  <si>
    <t>Subsidios y transferencias para la equidad</t>
  </si>
  <si>
    <t>Propósito 1: Hacer un nuevo contrato social para incrementar la inclusión social, productiva y política</t>
  </si>
  <si>
    <t>Obra pública</t>
  </si>
  <si>
    <t>Concurso de méritos</t>
  </si>
  <si>
    <t>CD Prestación de servicios profesionales y de apoyo a la gestión, o para la ejecución de trabajos artísticos que sólo puedan encomendarse a determinadas personas naturales;</t>
  </si>
  <si>
    <t>FUNCIONAMIENTO</t>
  </si>
  <si>
    <t>PERSONA NATURAL</t>
  </si>
  <si>
    <t>NIT</t>
  </si>
  <si>
    <t>Contratación directa</t>
  </si>
  <si>
    <t>CD Contratos interadministrativos</t>
  </si>
  <si>
    <t>INVERSION</t>
  </si>
  <si>
    <t>PERSONA JURIDICA</t>
  </si>
  <si>
    <t>Interventoría</t>
  </si>
  <si>
    <t>Contratación mínima cuantia</t>
  </si>
  <si>
    <t>CD El arrendamiento o adquisición de inmuebles</t>
  </si>
  <si>
    <t>Contratos de prestación de servicios</t>
  </si>
  <si>
    <t>Selección abreviada</t>
  </si>
  <si>
    <t>Contratos de prestación de servicios profesionales y de apoyo a la gestión</t>
  </si>
  <si>
    <t>Licitación pública</t>
  </si>
  <si>
    <t>Sistema Distrital de Cuidado</t>
  </si>
  <si>
    <t>Compraventa de bienes muebles</t>
  </si>
  <si>
    <t>TEUSAQUILLO SE EMBELLECE PARA LOS CIUDADANOS</t>
  </si>
  <si>
    <t>TEUSAQUILLO SIEMBRA ÁRBOLES Y RESPIRA OXÍGENO</t>
  </si>
  <si>
    <t xml:space="preserve">SA Subasta inversa </t>
  </si>
  <si>
    <t>Arrendamiento de bienes inmuebles</t>
  </si>
  <si>
    <t xml:space="preserve">SA menor cuantía </t>
  </si>
  <si>
    <t>Seguros</t>
  </si>
  <si>
    <t>TEUSAQUILLO RESPONSABLE CON EL CONSUMO</t>
  </si>
  <si>
    <t>Suministro</t>
  </si>
  <si>
    <t xml:space="preserve">SA Acuerdo marco de precios </t>
  </si>
  <si>
    <t>Educación inicial: Bases sólidas para la vida.</t>
  </si>
  <si>
    <t xml:space="preserve">No aplica </t>
  </si>
  <si>
    <t>TEUSAQUILLO, UN NUEVO CONTRATO SOCIAL PARA LA PARTICIPACIÓN</t>
  </si>
  <si>
    <t>Convenios de cooperacion</t>
  </si>
  <si>
    <t>Contratos interadministrativos</t>
  </si>
  <si>
    <t>Jóvenes con capacidades: Proyecto de vida para la ciudadanía, la innovación y el trabajo del siglo XXI</t>
  </si>
  <si>
    <t xml:space="preserve">Convenios de apoyo y/o convenios de asociación </t>
  </si>
  <si>
    <t>Otros</t>
  </si>
  <si>
    <t>Bogotá, referente en cultura, deporte, recreación y actividad física, con parques para el desarrollo y la salud</t>
  </si>
  <si>
    <t>Creación y vida cotidiana: Apropiación ciudadana del arte, la cultura y el patrimonio, para la democracia cultural</t>
  </si>
  <si>
    <t>X</t>
  </si>
  <si>
    <t>Propósito 2 : Cambiar Nuestros Hábitos de Vida para Reverdecer a Bogotá y Adaptarnos y Mitigar la Crisis Climática</t>
  </si>
  <si>
    <t>Bogotá protectora de sus recursos naturales</t>
  </si>
  <si>
    <t>Más árboles y más y mejor espacio público</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</si>
  <si>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</si>
  <si>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</si>
  <si>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</si>
  <si>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Más mujeres viven una vida libre de violencias, se sienten seguras y acceden con confianza al sistema de justicia</t>
  </si>
  <si>
    <t>Cultura ciudadana para la confianza, la convivencia y la participación desde la vida cotidiana</t>
  </si>
  <si>
    <t>Espacio público más seguro y construido colectivamente</t>
  </si>
  <si>
    <t>Plataforma institucional para la seguridad y justicia</t>
  </si>
  <si>
    <t>Movilidad segura, sostenible y accesible</t>
  </si>
  <si>
    <t>Propósito 4: Hacer de Bogotá Región un modelo de movilidad multimodal, incluyente y sostenible</t>
  </si>
  <si>
    <t>Propósito 5: Construir Bogotá - Región con gobierno abierto, transparente y ciudadanía consciente</t>
  </si>
  <si>
    <t>Fortalecimiento de cultura ciudadana y su institucionalidad</t>
  </si>
  <si>
    <t>Gestión pública local</t>
  </si>
  <si>
    <t>INFORMACION DEL CONTRATO</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</si>
  <si>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</si>
  <si>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</si>
  <si>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</si>
  <si>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</si>
  <si>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</si>
  <si>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</si>
  <si>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</si>
  <si>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</si>
  <si>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</si>
  <si>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</si>
  <si>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</si>
  <si>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</si>
  <si>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</si>
  <si>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</si>
  <si>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</si>
  <si>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</si>
  <si>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</si>
  <si>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</si>
  <si>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</si>
  <si>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</si>
  <si>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</si>
  <si>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</si>
  <si>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</si>
  <si>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</si>
  <si>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</si>
  <si>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</si>
  <si>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</si>
  <si>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</si>
  <si>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</si>
  <si>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</si>
  <si>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</si>
  <si>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</si>
  <si>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</si>
  <si>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</si>
  <si>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</si>
  <si>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</si>
  <si>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</si>
  <si>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</si>
  <si>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</si>
  <si>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</si>
  <si>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</si>
  <si>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</si>
  <si>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</si>
  <si>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</si>
  <si>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</si>
  <si>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</si>
  <si>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</si>
  <si>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</si>
  <si>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</si>
  <si>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</si>
  <si>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</si>
  <si>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</si>
  <si>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</si>
  <si>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</si>
  <si>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</si>
  <si>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</si>
  <si>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</si>
  <si>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</si>
  <si>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</si>
  <si>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</si>
  <si>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</si>
  <si>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</si>
  <si>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</si>
  <si>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</si>
  <si>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</si>
  <si>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</si>
  <si>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</si>
  <si>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</si>
  <si>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</si>
  <si>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</si>
  <si>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</si>
  <si>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</si>
  <si>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</si>
  <si>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</si>
  <si>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</si>
  <si>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</si>
  <si>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</si>
  <si>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</si>
  <si>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</si>
  <si>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</si>
  <si>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</si>
  <si>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</si>
  <si>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</si>
  <si>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</si>
  <si>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</si>
  <si>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</si>
  <si>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</si>
  <si>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</si>
  <si>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</si>
  <si>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</si>
  <si>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</si>
  <si>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</si>
  <si>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</si>
  <si>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</si>
  <si>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</si>
  <si>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</si>
  <si>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</si>
  <si>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</si>
  <si>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</si>
  <si>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</si>
  <si>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</si>
  <si>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</si>
  <si>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</si>
  <si>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</si>
  <si>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</si>
  <si>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</si>
  <si>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</si>
  <si>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</si>
  <si>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</si>
  <si>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</si>
  <si>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</si>
  <si>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</si>
  <si>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</si>
  <si>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</si>
  <si>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</si>
  <si>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</si>
  <si>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</si>
  <si>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</si>
  <si>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FDLT-CD-001-2023 (83438)</t>
  </si>
  <si>
    <t>001 - 2023 CPS-P (83438)</t>
  </si>
  <si>
    <t>https://community.secop.gov.co/Public/Tendering/OpportunityDetail/Index?noticeUID=CO1.NTC.3772202&amp;isFromPublicArea=True&amp;isModal=False</t>
  </si>
  <si>
    <t>Prestar los servicios profesionales para adelantar y desarrollar los trámites jurídicos relacionados con la actividad contractual del Fondo de Desarrollo Local, de conformidad con los estudios previos</t>
  </si>
  <si>
    <t>JUAN DAVID GUZMÁN CÁRDENAS</t>
  </si>
  <si>
    <t xml:space="preserve">BOGOTA </t>
  </si>
  <si>
    <t xml:space="preserve">PROFESIONAL </t>
  </si>
  <si>
    <t xml:space="preserve">CONTRATACION </t>
  </si>
  <si>
    <t>guzman.juandavid8@gmail.com</t>
  </si>
  <si>
    <t>Diagonal 22 b bis, No. 91-10</t>
  </si>
  <si>
    <t>340 - 47 - 994000041671</t>
  </si>
  <si>
    <t>ASEGURADORA SOLIDARIA</t>
  </si>
  <si>
    <t>5000435649 0001</t>
  </si>
  <si>
    <t>O23011605570000002169</t>
  </si>
  <si>
    <t>I</t>
  </si>
  <si>
    <t xml:space="preserve">EN EJECUCION </t>
  </si>
  <si>
    <t>HELIODORO MANRIQUE</t>
  </si>
  <si>
    <t>2</t>
  </si>
  <si>
    <t>FDLT-CD-002-2023 (83539)</t>
  </si>
  <si>
    <t>002 - 2023 CPS P (83539)</t>
  </si>
  <si>
    <t>https://community.secop.gov.co/Public/Tendering/OpportunityDetail/Index?noticeUID=CO1.NTC.3771893&amp;isFromPublicArea=True&amp;isModal=False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</si>
  <si>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</si>
  <si>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</si>
  <si>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</si>
  <si>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CL 89a 116a 35 AP 29-303</t>
  </si>
  <si>
    <t xml:space="preserve">
21-44-101404030</t>
  </si>
  <si>
    <t xml:space="preserve">SEGUROS DEL ESTADO </t>
  </si>
  <si>
    <t>5000435650 0001</t>
  </si>
  <si>
    <t>O23011605570000002172</t>
  </si>
  <si>
    <t xml:space="preserve"> V</t>
  </si>
  <si>
    <t>KATERINE PEÑA</t>
  </si>
  <si>
    <t>3</t>
  </si>
  <si>
    <t>FDLT-CD-003-2023 (83494</t>
  </si>
  <si>
    <t>003 - 2023 CPS P (83494)</t>
  </si>
  <si>
    <t>https://community.secop.gov.co/Public/Tendering/OpportunityDetail/Index?noticeUID=CO1.NTC.3772104&amp;isFromPublicArea=True&amp;isModal=False</t>
  </si>
  <si>
    <t>Prestar los servicios profesionales para realizar el apoyo a la supervisión y formulación del proyecto de inversión 2126 Teusaquillo siembra árboles y respira oxígeno, y demás actividades requeridas en el marco del Plan de Desarrollo Local 2021-2024”</t>
  </si>
  <si>
    <t>DIANA ALEJANDRA PARRA RODRÍGUEZ</t>
  </si>
  <si>
    <t>PLANEACION</t>
  </si>
  <si>
    <t>dianale0704@gmail.com</t>
  </si>
  <si>
    <t>Carrera 105a N.20-11</t>
  </si>
  <si>
    <t xml:space="preserve">
39-44-101146010</t>
  </si>
  <si>
    <t>5000435651 0001</t>
  </si>
  <si>
    <t>O23011602330000002126</t>
  </si>
  <si>
    <t>III</t>
  </si>
  <si>
    <t>4</t>
  </si>
  <si>
    <t>FDLT-CD-004-2023 (83462)</t>
  </si>
  <si>
    <t xml:space="preserve">
004 - 2023 CPS P (83462)</t>
  </si>
  <si>
    <t>https://community.secop.gov.co/Public/Tendering/OpportunityDetail/Index?noticeUID=CO1.NTC.3771598&amp;isFromPublicArea=True&amp;isModal=False</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</si>
  <si>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</si>
  <si>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</si>
  <si>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</si>
  <si>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</si>
  <si>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</si>
  <si>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 xml:space="preserve">
33-44-101234589</t>
  </si>
  <si>
    <t>5000435653 0002</t>
  </si>
  <si>
    <t>O23011601060000002113</t>
  </si>
  <si>
    <t>5</t>
  </si>
  <si>
    <t>FDLT-CD-005-2023 (83589)</t>
  </si>
  <si>
    <t xml:space="preserve">
005 - 2023 CPS P (83589)</t>
  </si>
  <si>
    <t>https://community.secop.gov.co/Public/Tendering/OpportunityDetail/Index?noticeUID=CO1.NTC.3772292&amp;isFromPublicArea=True&amp;isModal=False</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</si>
  <si>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</si>
  <si>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MARÍA MAGDALENA POLANCO ECHEVERRY</t>
  </si>
  <si>
    <t>MEDELLIN</t>
  </si>
  <si>
    <t>DESPACHO</t>
  </si>
  <si>
    <t>polanzky@gmail.com</t>
  </si>
  <si>
    <t>Cra 21 No. 145 A-30 Apto 501</t>
  </si>
  <si>
    <t>CBO-100016252</t>
  </si>
  <si>
    <t>SEGUROS MUNDIAL</t>
  </si>
  <si>
    <t>5000435654 0001</t>
  </si>
  <si>
    <t>MARIA CLAUDIA SIMANCAS MAYA</t>
  </si>
  <si>
    <t xml:space="preserve">NO LO TIENE </t>
  </si>
  <si>
    <t>cr 11 # 39-171, apto 205</t>
  </si>
  <si>
    <t>simancasmaya@gmail.com</t>
  </si>
  <si>
    <t>TERMINADO</t>
  </si>
  <si>
    <t>6</t>
  </si>
  <si>
    <t>FDLT-CD-006-2023 (85936)</t>
  </si>
  <si>
    <t>006 - 2023 CPS P (85936)</t>
  </si>
  <si>
    <t>https://community.secop.gov.co/Public/Tendering/OpportunityDetail/Index?noticeUID=CO1.NTC.3776523&amp;isFromPublicArea=True&amp;isModal=False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</si>
  <si>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</si>
  <si>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 ENRIQUE SALAZAR OSPINA</t>
  </si>
  <si>
    <t>GESTION POLICIVA</t>
  </si>
  <si>
    <t>santiagosalazar9609@gmail.com</t>
  </si>
  <si>
    <t>CARRERA 69D # 24-15 INTERIOR 21 APTO 302</t>
  </si>
  <si>
    <t>39-44-101146106</t>
  </si>
  <si>
    <t>5000441651 0001</t>
  </si>
  <si>
    <t>7</t>
  </si>
  <si>
    <t>FDLT-CD-007-2023 (83435)</t>
  </si>
  <si>
    <t>007 - 2023 CPS-P (83435)</t>
  </si>
  <si>
    <t>https://community.secop.gov.co/Public/Tendering/OpportunityDetail/Index?noticeUID=CO1.NTC.3772204&amp;isFromPublicArea=True&amp;isModal=False</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</si>
  <si>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</si>
  <si>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LUDWIG FABIÁN ABRIL GRANADOS</t>
  </si>
  <si>
    <t>lfagabogado@gmail.com</t>
  </si>
  <si>
    <t>calle 10 # 80 41</t>
  </si>
  <si>
    <t>39-44-101145982</t>
  </si>
  <si>
    <t>5000435488 0001</t>
  </si>
  <si>
    <t>MARIA DEL PILAR MAGDANIEL VALERA</t>
  </si>
  <si>
    <t>AC 24 46 24</t>
  </si>
  <si>
    <t>pilarmagdaniel@gmail.com</t>
  </si>
  <si>
    <t>LAURA SANCHEZ</t>
  </si>
  <si>
    <t>8</t>
  </si>
  <si>
    <t>FDLT-CD-008-2023 (85634)</t>
  </si>
  <si>
    <t xml:space="preserve">
008 - 2023 CPS-P (85634)</t>
  </si>
  <si>
    <t>https://community.secop.gov.co/Public/Tendering/OpportunityDetail/Index?noticeUID=CO1.NTC.3777649&amp;isFromPublicArea=True&amp;isModal=False</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</si>
  <si>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</si>
  <si>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</si>
  <si>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</si>
  <si>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</si>
  <si>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Carrera 38 No. 57 29 AP 303</t>
  </si>
  <si>
    <t>300 561 5016</t>
  </si>
  <si>
    <t>63-46-101003799</t>
  </si>
  <si>
    <t>5000437130 0001</t>
  </si>
  <si>
    <t>ANDREA STEPHANIA DURAN REINOSO</t>
  </si>
  <si>
    <t>Carrera 72A # 23F-36 Int.3 Apto 804</t>
  </si>
  <si>
    <t>andrea.duran15@outlook.com</t>
  </si>
  <si>
    <t>EN EJECUCION</t>
  </si>
  <si>
    <t>9</t>
  </si>
  <si>
    <t xml:space="preserve">FDLT-CD-009-2023 (83337) </t>
  </si>
  <si>
    <t xml:space="preserve">
009-2023 CPS-P (83337)</t>
  </si>
  <si>
    <t>https://community.secop.gov.co/Public/Tendering/OpportunityDetail/Index?noticeUID=CO1.NTC.3772205&amp;isFromPublicArea=True&amp;isModal=False</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</si>
  <si>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</si>
  <si>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</si>
  <si>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</si>
  <si>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</si>
  <si>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 xml:space="preserve">
17-46-101023547</t>
  </si>
  <si>
    <t>5000435660 0001</t>
  </si>
  <si>
    <t>10</t>
  </si>
  <si>
    <t>FDLT-CD-010-2023 (83427)</t>
  </si>
  <si>
    <t xml:space="preserve">
010-2023 CPS-P (83427)</t>
  </si>
  <si>
    <t>https://community.secop.gov.co/Public/Tendering/OpportunityDetail/Index?noticeUID=CO1.NTC.3772121&amp;isFromPublicArea=True&amp;isModal=False</t>
  </si>
  <si>
    <t>Prestar sus servicios profesionales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</si>
  <si>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</si>
  <si>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</si>
  <si>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</si>
  <si>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33-44-101234588</t>
  </si>
  <si>
    <t>5000435661 0001</t>
  </si>
  <si>
    <t>11</t>
  </si>
  <si>
    <t>FDLT-CD-011-2023 (83349)</t>
  </si>
  <si>
    <t>011 - 2023 CPS-P (83349)</t>
  </si>
  <si>
    <t>https://community.secop.gov.co/Public/Tendering/OpportunityDetail/Index?noticeUID=CO1.NTC.3772213&amp;isFromPublicArea=True&amp;isModal=False</t>
  </si>
  <si>
    <t>Prestar servicios profesionales para el desarrollo operativo de las estrategias de evaluación y mejora de la experiencia de usuario, de los programas de la Alcaldía local de Teusaquillo</t>
  </si>
  <si>
    <t>EVA ROCÍO MORALES BUSTOS</t>
  </si>
  <si>
    <t>MONPOX</t>
  </si>
  <si>
    <t>evamb.0307@gmail.com</t>
  </si>
  <si>
    <t>Cra 9 # 47-04</t>
  </si>
  <si>
    <t xml:space="preserve">
3536979-7</t>
  </si>
  <si>
    <t>SURAMERICANA</t>
  </si>
  <si>
    <t>5000435663 0001</t>
  </si>
  <si>
    <t>07/031995</t>
  </si>
  <si>
    <t>12</t>
  </si>
  <si>
    <t>FDLT-CD-012-2023 (83785)</t>
  </si>
  <si>
    <t xml:space="preserve">	012 - 2023 CPS-AG (83785)</t>
  </si>
  <si>
    <t>https://community.secop.gov.co/Public/Tendering/OpportunityDetail/Index?noticeUID=CO1.NTC.3777647&amp;isFromPublicArea=True&amp;isModal=False</t>
  </si>
  <si>
    <t>Prestar los servicios de apoyo a la gestión en la ejecución del proceso de correspondencia que se genera en CDI de la Alcaldía Local, de conformidad con los estudios previos</t>
  </si>
  <si>
    <t>EDNA MARGARITA DAVILA NOVOA</t>
  </si>
  <si>
    <t>APOYO A LA GESTION</t>
  </si>
  <si>
    <t>CDI</t>
  </si>
  <si>
    <t>ednamdn@gmail.com</t>
  </si>
  <si>
    <t>Calle 147 No. 15-95 apto 3026</t>
  </si>
  <si>
    <t>33-46-101046496</t>
  </si>
  <si>
    <t>5000437430 0001</t>
  </si>
  <si>
    <t>13</t>
  </si>
  <si>
    <t>013 - 2023 CPS-AG (83785)</t>
  </si>
  <si>
    <t>JHON FREDY CABRERA AYA</t>
  </si>
  <si>
    <t>GIGANTE HUILA</t>
  </si>
  <si>
    <t>jhonfredycabreraya28@gmail.com</t>
  </si>
  <si>
    <t>CL 54A SUR 87B 45 MZ M BL 3 AP 503</t>
  </si>
  <si>
    <t>63-44-101013457</t>
  </si>
  <si>
    <t>5000437144 0001</t>
  </si>
  <si>
    <t>14</t>
  </si>
  <si>
    <t>FDLT-CD-013-2023 (83483)</t>
  </si>
  <si>
    <t>014-2023 CPS-P (83483)</t>
  </si>
  <si>
    <t>https://community.secop.gov.co/Public/Tendering/OpportunityDetail/Index?noticeUID=CO1.NTC.3776524&amp;isFromPublicArea=True&amp;isModal=False</t>
  </si>
  <si>
    <t>restar los servicios profesionales para realizar el apoyo a la supervisión y formulación del proyecto de inversión 2120 Teusaquillo recupera ecosistemas, y demás actividades requeridas en el marco del Plan de Desarrollo Local 2021-2024.</t>
  </si>
  <si>
    <t>EMILFE BAUTISTA RODRIGUEZ</t>
  </si>
  <si>
    <t>NATAGAIMA TOLIMA</t>
  </si>
  <si>
    <t>emilfebautista@hotmail.com</t>
  </si>
  <si>
    <t>Cra 53D No 2 – 85</t>
  </si>
  <si>
    <t>CBO -100016242</t>
  </si>
  <si>
    <t>5000435657 0001</t>
  </si>
  <si>
    <t>O23011602280000002120</t>
  </si>
  <si>
    <t>TEUSAQUILLO RECUPERA ECOSISTEMAS</t>
  </si>
  <si>
    <t>FABIAN ABRIL</t>
  </si>
  <si>
    <t>15</t>
  </si>
  <si>
    <t>FDLT-CD-014-2023 (83515)</t>
  </si>
  <si>
    <t>015 - 2023 CPS-P (83515)</t>
  </si>
  <si>
    <t>https://community.secop.gov.co/Public/Tendering/OpportunityDetail/Index?noticeUID=CO1.NTC.3776362&amp;isFromPublicArea=True&amp;isModal=False</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</si>
  <si>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</si>
  <si>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</si>
  <si>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</si>
  <si>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willialba43@outlook.com</t>
  </si>
  <si>
    <t>Calle 25b # 72 - 80</t>
  </si>
  <si>
    <t>3538334-6</t>
  </si>
  <si>
    <t>SEGUROS GENERALES SURAMERICANA</t>
  </si>
  <si>
    <t>5000435658 0001</t>
  </si>
  <si>
    <t>O23011602380000002147</t>
  </si>
  <si>
    <t>16</t>
  </si>
  <si>
    <t>FDLT-CD-015-2023 (83416)</t>
  </si>
  <si>
    <t xml:space="preserve">
016 - 2023 CPS P (83416)</t>
  </si>
  <si>
    <t>https://community.secop.gov.co/Public/Tendering/OpportunityDetail/Index?noticeUID=CO1.NTC.3779346&amp;isFromPublicArea=True&amp;isModal=False</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</si>
  <si>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</si>
  <si>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</si>
  <si>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</si>
  <si>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</si>
  <si>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21-46-101057574</t>
  </si>
  <si>
    <t>5000435655 0001</t>
  </si>
  <si>
    <t>O23011601200000002072</t>
  </si>
  <si>
    <t>17</t>
  </si>
  <si>
    <t>FDLT-CD-016-2023 (83415)</t>
  </si>
  <si>
    <t>017 - 2023 CPS P (83415)</t>
  </si>
  <si>
    <t>https://community.secop.gov.co/Public/Tendering/OpportunityDetail/Index?noticeUID=CO1.NTC.3779352&amp;isFromPublicArea=True&amp;isModal=False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</si>
  <si>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</si>
  <si>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LUIS FERNANDO BOHORQUEZ REYES</t>
  </si>
  <si>
    <t>uiferb@msn.com</t>
  </si>
  <si>
    <t>CALLE 5 # 3-84</t>
  </si>
  <si>
    <t>61-46-101019202</t>
  </si>
  <si>
    <t>5000435656 0001</t>
  </si>
  <si>
    <t>PENDIENTE CARGUE ACTA DE INICIO</t>
  </si>
  <si>
    <t>18</t>
  </si>
  <si>
    <t>FDLT-CD-017-2023 (84074)</t>
  </si>
  <si>
    <t>018-2023 CPS-P (84070)</t>
  </si>
  <si>
    <t>https://community.secop.gov.co/Public/Tendering/OpportunityDetail/Index?noticeUID=CO1.NTC.3777903&amp;isFromPublicArea=True&amp;isModal=False</t>
  </si>
  <si>
    <t>Prestar los servicios profesionales para realizar el apoyo al alcalde local, en la promoción, articulación, acompañamiento y seguimiento para la atención y protección de los animales domésticos y silvestres de la localidad</t>
  </si>
  <si>
    <t>ELSA MARGARITA FLOREZ LOPEZ</t>
  </si>
  <si>
    <t>INGENIERA AMBIENTAL- MÉDICO VETERINARIO</t>
  </si>
  <si>
    <t>elsamfl@gmail.com</t>
  </si>
  <si>
    <t>CARRERA 19 # 32 - 77</t>
  </si>
  <si>
    <t>17-46-101023532</t>
  </si>
  <si>
    <t>5000435630 0001</t>
  </si>
  <si>
    <t>HUGO FERNANDO ZURITA VANEGAS</t>
  </si>
  <si>
    <t>MARIA DEL PILAR MAGDANIEL</t>
  </si>
  <si>
    <t>19</t>
  </si>
  <si>
    <t>FDLT-CD-018-2023 (83451)</t>
  </si>
  <si>
    <t xml:space="preserve">
019-2023 CPS P (83451)</t>
  </si>
  <si>
    <t>https://community.secop.gov.co/Public/Tendering/OpportunityDetail/Index?noticeUID=CO1.NTC.3781270&amp;isFromPublicArea=True&amp;isModal=False</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</si>
  <si>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</si>
  <si>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</si>
  <si>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</si>
  <si>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</si>
  <si>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</si>
  <si>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</si>
  <si>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</si>
  <si>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</si>
  <si>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O23011601060000002101</t>
  </si>
  <si>
    <t>CAROLINA GONZALEZ PULIDO</t>
  </si>
  <si>
    <t>acarito8@hotmail.com</t>
  </si>
  <si>
    <t>Carrera 39A #35-27 sur</t>
  </si>
  <si>
    <t>$ 12.166.667</t>
  </si>
  <si>
    <t>JUAN DAVID GUZMAN</t>
  </si>
  <si>
    <t>20</t>
  </si>
  <si>
    <t>FDLT CD 019-2023 (83321)</t>
  </si>
  <si>
    <t>020-2023 CPS AG (83321)</t>
  </si>
  <si>
    <t>https://community.secop.gov.co/Public/Tendering/OpportunityDetail/Index?noticeUID=CO1.NTC.3783084&amp;isFromPublicArea=True&amp;isModal=False</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</si>
  <si>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</si>
  <si>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OMAIRA BOADA GARCIA</t>
  </si>
  <si>
    <t xml:space="preserve">Cúcuta Norte de Santander </t>
  </si>
  <si>
    <t>ADMINISTRATIVA Y FINANCIERA</t>
  </si>
  <si>
    <t>omaira.boada@gobiernobogota.gov.co</t>
  </si>
  <si>
    <t xml:space="preserve">CLL 14B No 116-70 BL 19 CASA 33 </t>
  </si>
  <si>
    <t>63-44-101013449</t>
  </si>
  <si>
    <t>5000435664 0001</t>
  </si>
  <si>
    <t>21</t>
  </si>
  <si>
    <t>FDLT-CD-020-2023 (83469)</t>
  </si>
  <si>
    <t>021-2023 CPS P (83469)</t>
  </si>
  <si>
    <t>https://community.secop.gov.co/Public/Tendering/OpportunityDetail/Index?noticeUID=CO1.NTC.3783421&amp;isFromPublicArea=True&amp;isModal=False</t>
  </si>
  <si>
    <t>Prestar los servicios profesionales para realizar el apoyo a la supervisión y formulación del proyecto de inversión 2116 Teusaquillo se embellece para los ciudadanos, y demás actividades requeridas en el marco del Plan de Desarrollo Local 2021-2024</t>
  </si>
  <si>
    <t>MARIA ELENA ORTEGA AMAYA</t>
  </si>
  <si>
    <t>elena.ortega@gobiernobogota.gov.co</t>
  </si>
  <si>
    <t>Carrera54a#167a-41 Int.4 apto801</t>
  </si>
  <si>
    <t xml:space="preserve">
39-44-101145994 0</t>
  </si>
  <si>
    <t>5000435665 0001</t>
  </si>
  <si>
    <t>O23011602380000002116</t>
  </si>
  <si>
    <t>22</t>
  </si>
  <si>
    <t>FDLT-CD-022-2023 (83331)</t>
  </si>
  <si>
    <t>022 - 2023 CPS-P (83537)</t>
  </si>
  <si>
    <t>https://community.secop.gov.co/Public/Tendering/OpportunityDetail/Index?noticeUID=CO1.NTC.3790163&amp;isFromPublicArea=True&amp;isModal=False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</si>
  <si>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</si>
  <si>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</si>
  <si>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</si>
  <si>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</si>
  <si>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</si>
  <si>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</si>
  <si>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acta sipse</t>
  </si>
  <si>
    <t>FDLT-CD-025-2023 (83321)</t>
  </si>
  <si>
    <t xml:space="preserve">
023-2023 CPS-AG (83776)</t>
  </si>
  <si>
    <t>https://community.secop.gov.co/Public/Tendering/OpportunityDetail/Index?noticeUID=CO1.NTC.3790290&amp;isFromPublicArea=True&amp;isModal=False</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</si>
  <si>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</si>
  <si>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</si>
  <si>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</si>
  <si>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</si>
  <si>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</si>
  <si>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SEGUROS DEL ESTADO</t>
  </si>
  <si>
    <t>5000442773 0001</t>
  </si>
  <si>
    <t>V</t>
  </si>
  <si>
    <t>BALKIS WIEDEMAN</t>
  </si>
  <si>
    <t>24</t>
  </si>
  <si>
    <t>FDLT CD 023-2023 (83764)</t>
  </si>
  <si>
    <t xml:space="preserve">
024-2023 CPS-P (83764)</t>
  </si>
  <si>
    <t>https://community.secop.gov.co/Public/Tendering/OpportunityDetail/Index?noticeUID=CO1.NTC.3829888&amp;isFromPublicArea=True&amp;isModal=False</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</si>
  <si>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</si>
  <si>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YESSICA PAOLA NOGUERA BECERRA</t>
  </si>
  <si>
    <t>CARTAGENA- BOLIVAR</t>
  </si>
  <si>
    <t>jesica.noguera@hotmail.com</t>
  </si>
  <si>
    <t>Calle 122 50A - 43</t>
  </si>
  <si>
    <t xml:space="preserve">340 47 994000042060	</t>
  </si>
  <si>
    <t>5000442776 0001</t>
  </si>
  <si>
    <t>25</t>
  </si>
  <si>
    <t>FDLT CD 020-2023 (83469)</t>
  </si>
  <si>
    <t>025 - 2023 CPS P (83469)</t>
  </si>
  <si>
    <t>MAIRA JINETH VELÁSQUEZ HERRERA</t>
  </si>
  <si>
    <t>mairavelasquezh@gmail.com</t>
  </si>
  <si>
    <t>Diagonal 4a # 7-60 Este</t>
  </si>
  <si>
    <t xml:space="preserve">
39-44-101146105</t>
  </si>
  <si>
    <t>5000442765 0001</t>
  </si>
  <si>
    <t>26</t>
  </si>
  <si>
    <t>FDLT-CD-024-2023 CPS P (85941)</t>
  </si>
  <si>
    <t>026 - 2023 CPS AG (85941)</t>
  </si>
  <si>
    <t>https://community.secop.gov.co/Public/Tendering/OpportunityDetail/Index?noticeUID=CO1.NTC.3791736&amp;isFromPublicArea=True&amp;isModal=False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</si>
  <si>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</si>
  <si>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</si>
  <si>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alejandrodrive99@gmail.com</t>
  </si>
  <si>
    <t>calle 12 Numero 1-50</t>
  </si>
  <si>
    <t>21-46-101057960</t>
  </si>
  <si>
    <t>5000442763 0001</t>
  </si>
  <si>
    <t>27</t>
  </si>
  <si>
    <t>027-2023 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</si>
  <si>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</si>
  <si>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LUIS EDUARDO PEÑARANDA PINEDA</t>
  </si>
  <si>
    <t>NORTE DE SANTANDER</t>
  </si>
  <si>
    <t>eduardopenaranda921@gmail.com</t>
  </si>
  <si>
    <t>carrera 56 # 16 - 16 sur</t>
  </si>
  <si>
    <t>63-46-101003808</t>
  </si>
  <si>
    <t>5000437452 0001</t>
  </si>
  <si>
    <t>FDLT-CD-026-2023 (83585)</t>
  </si>
  <si>
    <t>028-2023 CPS P (83585)</t>
  </si>
  <si>
    <t>https://community.secop.gov.co/Public/Tendering/OpportunityDetail/Index?noticeUID=CO1.NTC.3803370&amp;isFromPublicArea=True&amp;isModal=False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</si>
  <si>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</si>
  <si>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</si>
  <si>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</si>
  <si>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</si>
  <si>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</si>
  <si>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</si>
  <si>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</si>
  <si>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O23011603430000002164</t>
  </si>
  <si>
    <t>FDLT CD 027-2023 (83443)</t>
  </si>
  <si>
    <t>029-2023 CPS AG (83443)</t>
  </si>
  <si>
    <t>https://community.secop.gov.co/Public/Tendering/OpportunityDetail/Index?noticeUID=CO1.NTC.3800862&amp;isFromPublicArea=True&amp;isModal=False</t>
  </si>
  <si>
    <t>“Prestar sus servicios técnicos para apoyar las etapas precontractual, contractual y post-contractual de los procesos de adquisición de bienes y servicios que realice el Fondo de desarrollo local de Teusaquillo”</t>
  </si>
  <si>
    <t>JEIMY ROCIO GIRAL VERGARA</t>
  </si>
  <si>
    <t>TECNICO</t>
  </si>
  <si>
    <t>aliyeca@hotmail.com</t>
  </si>
  <si>
    <t>CARRERA 36 D # 59 - 33 SUR</t>
  </si>
  <si>
    <t>21-46-101058349</t>
  </si>
  <si>
    <t>5000441674 0001</t>
  </si>
  <si>
    <t>FDLT CD 028-2023 (83433)</t>
  </si>
  <si>
    <t>030 - 2023 CPS-P (83433)</t>
  </si>
  <si>
    <t>https://community.secop.gov.co/Public/Tendering/OpportunityDetail/Index?noticeUID=CO1.NTC.3811368&amp;isFromPublicArea=True&amp;isModal=False</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</si>
  <si>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</si>
  <si>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</si>
  <si>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</si>
  <si>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Calle 18 sur 41a-15</t>
  </si>
  <si>
    <t>340 47 994000041954</t>
  </si>
  <si>
    <t>5000442769 0001</t>
  </si>
  <si>
    <t>O23011601060000002094</t>
  </si>
  <si>
    <t>FDLT CD 025-2023 (83321)</t>
  </si>
  <si>
    <t xml:space="preserve">
031-2023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</si>
  <si>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</si>
  <si>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PÉREZ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</si>
  <si>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</si>
  <si>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</si>
  <si>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</si>
  <si>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</si>
  <si>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</si>
  <si>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</si>
  <si>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</si>
  <si>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</si>
  <si>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ERIKA MILENA ESPEJO SOSA</t>
  </si>
  <si>
    <t>ERIKAESPEJOSOSA@GMAIL.COM</t>
  </si>
  <si>
    <t>CRA 120 A Nº 77 - 60</t>
  </si>
  <si>
    <t>8954799400000 7300</t>
  </si>
  <si>
    <t>5000443273 0001</t>
  </si>
  <si>
    <t>FDLT-CD-030-2023 (83431)</t>
  </si>
  <si>
    <t xml:space="preserve">
033-2023 CPS-P (83431)</t>
  </si>
  <si>
    <t>https://community.secop.gov.co/Public/Tendering/OpportunityDetail/Index?noticeUID=CO1.NTC.3803615&amp;isFromPublicArea=True&amp;isModal=False</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</si>
  <si>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</si>
  <si>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</si>
  <si>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katherinepl.25@gmail.com</t>
  </si>
  <si>
    <t>Transversal 53 Bis #2-67</t>
  </si>
  <si>
    <t>321 2181836</t>
  </si>
  <si>
    <t>14-44-101173214</t>
  </si>
  <si>
    <t>5000443278 0001</t>
  </si>
  <si>
    <t>FDLT CD 031-2023(83543)</t>
  </si>
  <si>
    <t>034 - 2023 CPS-P (83543)</t>
  </si>
  <si>
    <t>https://community.secop.gov.co/Public/Tendering/OpportunityDetail/Index?noticeUID=CO1.NTC.3812892&amp;isFromPublicArea=True&amp;isModal=False</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</si>
  <si>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</si>
  <si>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ANDREA CAROLINA PEREIRA CORRALES</t>
  </si>
  <si>
    <t>SINCELEJO SUCRE</t>
  </si>
  <si>
    <t>andreacarolinapereiracorrales@gmail.com</t>
  </si>
  <si>
    <t>CALLE 19 #3-10</t>
  </si>
  <si>
    <t>14-44-101172414</t>
  </si>
  <si>
    <t>5000442758 0001</t>
  </si>
  <si>
    <t>FDLT-CD-032 -2023 (83300)</t>
  </si>
  <si>
    <t xml:space="preserve">
035 - 2023 CPS-P (83300)</t>
  </si>
  <si>
    <t>https://community.secop.gov.co/Public/Tendering/OpportunityDetail/Index?noticeUID=CO1.NTC.3812498&amp;isFromPublicArea=True&amp;isModal=False</t>
  </si>
  <si>
    <t>Prestar los servicios profesionales en el trámite de los asuntos jurídicos y legales que requieran los procesos misionales y administrativos que se adelantan en la Alcaldía Local de Teusaquillo.”</t>
  </si>
  <si>
    <t>MARIA TEREZA URIBE PEÑA</t>
  </si>
  <si>
    <t>VALLEDUPAR CESAR</t>
  </si>
  <si>
    <t>TEREZA-URIBE@HOTMAIL.COM</t>
  </si>
  <si>
    <t>Calle 127 b # 6 -66</t>
  </si>
  <si>
    <t>39-44-101146179</t>
  </si>
  <si>
    <t>5000442756 0001</t>
  </si>
  <si>
    <t>FDLT-CD-033 -2023(83327)</t>
  </si>
  <si>
    <t xml:space="preserve">
036 - 2023 CPS P (83327)</t>
  </si>
  <si>
    <t>https://community.secop.gov.co/Public/Tendering/OpportunityDetail/Index?noticeUID=CO1.NTC.3803377&amp;isFromPublicArea=True&amp;isModal=False</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</si>
  <si>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</si>
  <si>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JOSÉ JOAQUÍN OCAMPO TEJADA</t>
  </si>
  <si>
    <t>TULUA -VALLE</t>
  </si>
  <si>
    <t>jocapote@yahoo.com</t>
  </si>
  <si>
    <t>CALLE 160 15-59</t>
  </si>
  <si>
    <t xml:space="preserve">
21-46-101058153</t>
  </si>
  <si>
    <t>5000441677 0001</t>
  </si>
  <si>
    <t>FDLT-CD-034 -2023(83347)</t>
  </si>
  <si>
    <t xml:space="preserve">
037 - 2023 CPS P (83347)</t>
  </si>
  <si>
    <t>https://community.secop.gov.co/Public/Tendering/OpportunityDetail/Index?noticeUID=CO1.NTC.3803375&amp;isFromPublicArea=True&amp;isModal=False</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</si>
  <si>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</si>
  <si>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</si>
  <si>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wov1992@gmail.com</t>
  </si>
  <si>
    <t>CALLE 48 #13-70</t>
  </si>
  <si>
    <t>14-44-101173461</t>
  </si>
  <si>
    <t>5000441657 0001</t>
  </si>
  <si>
    <t>FDLT-CD-035 -2023(83308)</t>
  </si>
  <si>
    <t xml:space="preserve">
038-2023 CPS -AG (83308)</t>
  </si>
  <si>
    <t>https://community.secop.gov.co/Public/Tendering/OpportunityDetail/Index?noticeUID=CO1.NTC.3811719&amp;isFromPublicArea=True&amp;isModal=False</t>
  </si>
  <si>
    <t>Prestar servicios de apoyo a la gestión en el manejo y seguimiento a los trámites administrativos de carácter secretarial que se adelanten en el despacho de la Alcaldía Local de Teusaquillo, de conformidad con los estudios previos.”</t>
  </si>
  <si>
    <t>BLANCA PATRICIA USECHE CÉSPEDES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</si>
  <si>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</si>
  <si>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</si>
  <si>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</si>
  <si>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</si>
  <si>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</si>
  <si>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</si>
  <si>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</si>
  <si>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</si>
  <si>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</si>
  <si>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</si>
  <si>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 -NARIÑO</t>
  </si>
  <si>
    <t>airosarasty@gmail.com</t>
  </si>
  <si>
    <t>Carrera 11 # 191 – 28</t>
  </si>
  <si>
    <t>33-44-101234679</t>
  </si>
  <si>
    <t>5000438489 0001</t>
  </si>
  <si>
    <t>40</t>
  </si>
  <si>
    <t>FDLT-CD-037-2023</t>
  </si>
  <si>
    <t>040- 2023 CPS CM</t>
  </si>
  <si>
    <t>https://community.secop.gov.co/Public/Tendering/OpportunityDetail/Index?noticeUID=CO1.NTC.3826851&amp;isFromPublicArea=True&amp;isModal=False</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</si>
  <si>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</si>
  <si>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RAFAEL NUÑEZ</t>
  </si>
  <si>
    <t>830.068.426-8</t>
  </si>
  <si>
    <t>JAIME ERNESTO GONZÁLEZ NEIRA</t>
  </si>
  <si>
    <t>jacrafanunez@yahoo.com</t>
  </si>
  <si>
    <t>CRA 45 44 21</t>
  </si>
  <si>
    <t>NO APLICA</t>
  </si>
  <si>
    <t>FDLT-CD-038-2023</t>
  </si>
  <si>
    <t xml:space="preserve">
041-2023 CTO-CM</t>
  </si>
  <si>
    <t>https://community.secop.gov.co/Public/Tendering/OpportunityDetail/Index?noticeUID=CO1.NTC.3826850&amp;isFromPublicArea=True&amp;isModal=False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</si>
  <si>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</si>
  <si>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TEUSAQUILLO</t>
  </si>
  <si>
    <t>830.100.335-2</t>
  </si>
  <si>
    <t>MARÍA ORFILIA GONZÁLEZ</t>
  </si>
  <si>
    <t>jacteusaquillo@gmail.com</t>
  </si>
  <si>
    <t>Cl. 32a #17-52</t>
  </si>
  <si>
    <t>FDLT-CD-039 -2023 (83566)</t>
  </si>
  <si>
    <t xml:space="preserve">
042 - 2023 CPS P (83566)</t>
  </si>
  <si>
    <t>https://community.secop.gov.co/Public/Tendering/OpportunityDetail/Index?noticeUID=CO1.NTC.3838552&amp;isFromPublicArea=True&amp;isModal=False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</si>
  <si>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</si>
  <si>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</si>
  <si>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</si>
  <si>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</si>
  <si>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</si>
  <si>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</si>
  <si>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O23011605550000002158</t>
  </si>
  <si>
    <t>FDLT-CD-040 -2023 (86806)</t>
  </si>
  <si>
    <t>043 - 2023 CPS P (86806)</t>
  </si>
  <si>
    <t>https://community.secop.gov.co/Public/Tendering/OpportunityDetail/Index?noticeUID=CO1.NTC.3841127&amp;isFromPublicArea=True&amp;isModal=False</t>
  </si>
  <si>
    <t>LAURA LUZ SÁNCHEZ TORRES</t>
  </si>
  <si>
    <t>SAN DIEGO CESAR</t>
  </si>
  <si>
    <t>lauraluzsanche.torres0612@hotmail.com</t>
  </si>
  <si>
    <t>17-46-101023773</t>
  </si>
  <si>
    <t>5000444582 0001</t>
  </si>
  <si>
    <t>FDLT-CD-041 -2023 (83532)</t>
  </si>
  <si>
    <t>044 - 2023 CPS P (83532)</t>
  </si>
  <si>
    <t>https://community.secop.gov.co/Public/Tendering/OpportunityDetail/Index?noticeUID=CO1.NTC.3838607&amp;isFromPublicArea=True&amp;isModal=False</t>
  </si>
  <si>
    <t>Prestar sus servicios profesionales para el apoyo transversal al Área de Gestión del Desarrollo Administrativo y Financiero de la Alcaldía local de Teusaquillo, de conformidad con los estudios previos.</t>
  </si>
  <si>
    <t>SIMÓN ARCÁNGEL CHACÓN RODRÍGUEZ</t>
  </si>
  <si>
    <t>chacon.simon1@gmail.com</t>
  </si>
  <si>
    <t>Cra 72k 40c79 sur</t>
  </si>
  <si>
    <t>NB 100243908</t>
  </si>
  <si>
    <t>5000445994 0001</t>
  </si>
  <si>
    <t>FDLT CD-042-2023 (83441)</t>
  </si>
  <si>
    <t xml:space="preserve">	045-2023 CPS P (83441)</t>
  </si>
  <si>
    <t>https://community.secop.gov.co/Public/Tendering/OpportunityDetail/Index?noticeUID=CO1.NTC.3841131&amp;isFromPublicArea=True&amp;isModal=False</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</si>
  <si>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</si>
  <si>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</si>
  <si>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</si>
  <si>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</si>
  <si>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</si>
  <si>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</si>
  <si>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</si>
  <si>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</si>
  <si>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</si>
  <si>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</si>
  <si>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</si>
  <si>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</si>
  <si>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</si>
  <si>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</si>
  <si>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</si>
  <si>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</si>
  <si>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</si>
  <si>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</si>
  <si>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</si>
  <si>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</si>
  <si>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</si>
  <si>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viviana.malagon@gmail.com</t>
  </si>
  <si>
    <t>Transversal 42 No 4f-88</t>
  </si>
  <si>
    <t xml:space="preserve">
14-44-101173063</t>
  </si>
  <si>
    <t>5000447685 0001</t>
  </si>
  <si>
    <t>48</t>
  </si>
  <si>
    <t xml:space="preserve">
048 - 2023 CPS-P (86806)</t>
  </si>
  <si>
    <t>JOSE LEONARDO GALINDEZ ROJAS</t>
  </si>
  <si>
    <t>leonardo101948@hotmail.com</t>
  </si>
  <si>
    <t>Calle 9 sur # 32 b 81</t>
  </si>
  <si>
    <t>17-46-101023778</t>
  </si>
  <si>
    <t>5000444589 0001</t>
  </si>
  <si>
    <t>49</t>
  </si>
  <si>
    <t xml:space="preserve">
049 - 2023 CPS-P (86806)</t>
  </si>
  <si>
    <t>HELIODORO MANRIQUE MANRIQUE</t>
  </si>
  <si>
    <t>heliodoro.manrique@hotmail.com</t>
  </si>
  <si>
    <t>Carrera 68 Bis No. 4-18 Sur</t>
  </si>
  <si>
    <t xml:space="preserve">
380- 47- 994000130819</t>
  </si>
  <si>
    <t>5000444596 0001</t>
  </si>
  <si>
    <t>50</t>
  </si>
  <si>
    <t>FDLT-CD-046 -2023 (86810)</t>
  </si>
  <si>
    <t xml:space="preserve">
050 - 2023 CPS-P (86810)</t>
  </si>
  <si>
    <t>https://community.secop.gov.co/Public/Tendering/OpportunityDetail/Index?noticeUID=CO1.NTC.3862923&amp;isFromPublicArea=True&amp;isModal=False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</si>
  <si>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</si>
  <si>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HUGO JAVIER RUBIO RODRIGUEZ</t>
  </si>
  <si>
    <t>IPIALES NARIÑO</t>
  </si>
  <si>
    <t>hjavier.rubio@gmail.com</t>
  </si>
  <si>
    <t>Cra 23 #20-59</t>
  </si>
  <si>
    <t xml:space="preserve">33-46-101047444	</t>
  </si>
  <si>
    <t>5000447569 0001</t>
  </si>
  <si>
    <t>O23011604490000002154</t>
  </si>
  <si>
    <t>IV</t>
  </si>
  <si>
    <t>51</t>
  </si>
  <si>
    <t>FDLT-CD-045-2023 (83628)</t>
  </si>
  <si>
    <t xml:space="preserve">
051 - 2023 CPS P (23628)</t>
  </si>
  <si>
    <t>https://community.secop.gov.co/Public/Tendering/OpportunityDetail/Index?noticeUID=CO1.NTC.3862599&amp;isFromPublicArea=True&amp;isModal=False</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</si>
  <si>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</si>
  <si>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</si>
  <si>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</si>
  <si>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</si>
  <si>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39-44-101146309</t>
  </si>
  <si>
    <t>5000446010 0002</t>
  </si>
  <si>
    <t>52</t>
  </si>
  <si>
    <t>FDLT-CD-047-2023 (85671)</t>
  </si>
  <si>
    <t xml:space="preserve">
052 - 2023 CPS-AG (85671)</t>
  </si>
  <si>
    <t>https://community.secop.gov.co/Public/Tendering/OpportunityDetail/Index?noticeUID=CO1.NTC.3862829&amp;isFromPublicArea=True&amp;isModal=False</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</si>
  <si>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</si>
  <si>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SERGIO ANDRES FORERO FAJARDO</t>
  </si>
  <si>
    <t>sergioaforero@hotmail.coom</t>
  </si>
  <si>
    <t>Calle 165 N° 8 h- 60</t>
  </si>
  <si>
    <t>39-44-101146308</t>
  </si>
  <si>
    <t>SEGUROS DE ESTADO</t>
  </si>
  <si>
    <t>5000447691 0001</t>
  </si>
  <si>
    <t>53</t>
  </si>
  <si>
    <t>FDLT-CD-048-2023 (83503)</t>
  </si>
  <si>
    <t>053 - 2023 CPS-P (83503)</t>
  </si>
  <si>
    <t>https://community.secop.gov.co/Public/Tendering/OpportunityDetail/Index?noticeUID=CO1.NTC.3862818&amp;isFromPublicArea=True&amp;isModal=False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</si>
  <si>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</si>
  <si>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</si>
  <si>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</si>
  <si>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</si>
  <si>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</si>
  <si>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</si>
  <si>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</si>
  <si>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O23011602330000002139</t>
  </si>
  <si>
    <t>54</t>
  </si>
  <si>
    <t>FDLT-CD-049-2023 ( 86805)</t>
  </si>
  <si>
    <t>054 - 2023 CPS-P (86805)</t>
  </si>
  <si>
    <t>https://community.secop.gov.co/Public/Tendering/OpportunityDetail/Index?noticeUID=CO1.NTC.3866605&amp;isFromPublicArea=True&amp;isModal=False</t>
  </si>
  <si>
    <t>Prestar los servicios profesionales para adelantar y desarrollar los trámites jurídicos relacionados con la actividad contractual del Fondo de Desarrollo Local en particular para el proyecto 2154, de conformidad con los estudios previos</t>
  </si>
  <si>
    <t>17-46-101023883</t>
  </si>
  <si>
    <t>5000447653 0001</t>
  </si>
  <si>
    <t>ALVARO ANTONIO AARON FORERO</t>
  </si>
  <si>
    <t>alvaroantonioaaronforero@gmail.com</t>
  </si>
  <si>
    <t>Calle 62 No. 7-44 apartamento 701</t>
  </si>
  <si>
    <t>$ 15040000</t>
  </si>
  <si>
    <t>55</t>
  </si>
  <si>
    <t>FDLT-CD-021-2023 (83331)</t>
  </si>
  <si>
    <t xml:space="preserve">
055 - 2023 CPS-P (83331)</t>
  </si>
  <si>
    <t>https://community.secop.gov.co/Public/Tendering/OpportunityDetail/Index?noticeUID=CO1.NTC.3812915&amp;isFromPublicArea=True&amp;isModal=False</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</si>
  <si>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</si>
  <si>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</si>
  <si>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</si>
  <si>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</si>
  <si>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</si>
  <si>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</si>
  <si>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56</t>
  </si>
  <si>
    <t xml:space="preserve">FDLT CD 050-2023 (83508) </t>
  </si>
  <si>
    <t xml:space="preserve">
056-2023 CPS P ( 83508)</t>
  </si>
  <si>
    <t>https://community.secop.gov.co/Public/Tendering/OpportunityDetail/Index?noticeUID=CO1.NTC.3893621&amp;isFromPublicArea=True&amp;isModal=False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</si>
  <si>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</si>
  <si>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NAYARA TORRES RANGEL</t>
  </si>
  <si>
    <t>nayaratorresrangel01@gmail.com</t>
  </si>
  <si>
    <t>carrera 74b n° 64f- 96</t>
  </si>
  <si>
    <t xml:space="preserve">18-44-101086320	</t>
  </si>
  <si>
    <t>5000451806 0001</t>
  </si>
  <si>
    <t>JOSE LEONARDO GALINDEZ</t>
  </si>
  <si>
    <t>57</t>
  </si>
  <si>
    <t>FDLT CD 051-2023 (83505)</t>
  </si>
  <si>
    <t xml:space="preserve">
057-2023 CPS P (83505)</t>
  </si>
  <si>
    <t>https://community.secop.gov.co/Public/Tendering/OpportunityDetail/Index?noticeUID=CO1.NTC.3893746&amp;isFromPublicArea=True&amp;isModal=False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</si>
  <si>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</si>
  <si>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 xml:space="preserve">YASMIN ARIZA ULLOA </t>
  </si>
  <si>
    <t>SANTA BOYACA</t>
  </si>
  <si>
    <t>jarizaulloa@yahoo.es</t>
  </si>
  <si>
    <t>dg 58 m bis No. 78-05</t>
  </si>
  <si>
    <t>184410108 6326</t>
  </si>
  <si>
    <t>5000451814 0001</t>
  </si>
  <si>
    <t>58</t>
  </si>
  <si>
    <t>FDLT CD-052-2023(85732)</t>
  </si>
  <si>
    <t xml:space="preserve">
058-2023 CPS-AG (85732)</t>
  </si>
  <si>
    <t>https://community.secop.gov.co/Public/Tendering/OpportunityDetail/Index?noticeUID=CO1.NTC.3893305&amp;isFromPublicArea=True&amp;isModal=False</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</si>
  <si>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</si>
  <si>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</si>
  <si>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</si>
  <si>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</si>
  <si>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</si>
  <si>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O23011601170000002160</t>
  </si>
  <si>
    <t>59</t>
  </si>
  <si>
    <t>FDLT CD-053-2023(83540)</t>
  </si>
  <si>
    <t xml:space="preserve">
059-2023 CPS-AG (83540)</t>
  </si>
  <si>
    <t>https://community.secop.gov.co/Public/Tendering/OpportunityDetail/Index?noticeUID=CO1.NTC.3881673&amp;isFromPublicArea=True&amp;isModal=False</t>
  </si>
  <si>
    <t>Prestar el apoyo administrativo y de comunicaciones a la Junta Administradora Loca</t>
  </si>
  <si>
    <t>MARITZA PINZON SANCHEZ</t>
  </si>
  <si>
    <t>pinzonmarit77@gmail.com</t>
  </si>
  <si>
    <t>CL 68 C SUR 48 28</t>
  </si>
  <si>
    <t>14-46-101085105</t>
  </si>
  <si>
    <t>5000448599 0001</t>
  </si>
  <si>
    <t>BRENDA MARCELA CORDOBA ROJAS</t>
  </si>
  <si>
    <t>bcr880817@gmail.com</t>
  </si>
  <si>
    <t>Diagonal 62 G 72 B-51 SUR</t>
  </si>
  <si>
    <t>60</t>
  </si>
  <si>
    <t>060 - 2023 CPS P (83540)</t>
  </si>
  <si>
    <t>Prestar el apoyo administrativo y de comunicaciones a la Junta Administradora Local.</t>
  </si>
  <si>
    <t>LUISA FERNANDA MARTÍNEZ CAMACHO</t>
  </si>
  <si>
    <t xml:space="preserve"> airyomega@hotmail.com</t>
  </si>
  <si>
    <t>Avenida Carrera 68 No 1a – 55 Torre 2 Apto 604</t>
  </si>
  <si>
    <t xml:space="preserve">
63-46-101003902</t>
  </si>
  <si>
    <t>5000448598 0001</t>
  </si>
  <si>
    <t>INGRID MICHELL BLANCO ROJAS</t>
  </si>
  <si>
    <t>michi.br1306@gmail.com</t>
  </si>
  <si>
    <t>Carrera 127c bis #142c 78</t>
  </si>
  <si>
    <t>61</t>
  </si>
  <si>
    <t>FDLT CD-054-2023(83529)</t>
  </si>
  <si>
    <t>061 - 2023 CPS P (83529)</t>
  </si>
  <si>
    <t>https://community.secop.gov.co/Public/Tendering/OpportunityDetail/Index?noticeUID=CO1.NTC.3881665&amp;isFromPublicArea=True&amp;isModal=False</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</si>
  <si>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</si>
  <si>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RUBÉN DARÍO GUEVARA MONROY</t>
  </si>
  <si>
    <t>BOGOTÁ</t>
  </si>
  <si>
    <t>PROFESIONAL</t>
  </si>
  <si>
    <t>rubenguevara3434@gmail.com</t>
  </si>
  <si>
    <t>carrera 95A No 138-58 Int 20 Apto 102</t>
  </si>
  <si>
    <t>63-44-101013515</t>
  </si>
  <si>
    <t>5000457060 0001</t>
  </si>
  <si>
    <t>62</t>
  </si>
  <si>
    <t>FDLT-MC-001-2023(86666)</t>
  </si>
  <si>
    <t>062-2023 SM (86666</t>
  </si>
  <si>
    <t>https://community.secop.gov.co/Public/Tendering/OpportunityDetail/Index?noticeUID=CO1.NTC.3772612&amp;isFromPublicArea=True&amp;isModal=False</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</si>
  <si>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</si>
  <si>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</si>
  <si>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</si>
  <si>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</si>
  <si>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</si>
  <si>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</si>
  <si>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</si>
  <si>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</si>
  <si>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O2120201003033331101</t>
  </si>
  <si>
    <t>no aplica</t>
  </si>
  <si>
    <t>63</t>
  </si>
  <si>
    <t>FDLT CD-055-2023(85729)</t>
  </si>
  <si>
    <t>063 - 2023 CPS P (85729)</t>
  </si>
  <si>
    <t>https://community.secop.gov.co/Public/Tendering/OpportunityDetail/Index?noticeUID=CO1.NTC.3903934&amp;isFromPublicArea=True&amp;isModal=False</t>
  </si>
  <si>
    <t>JUAN ALBERTO OVIEDO SABOGAL</t>
  </si>
  <si>
    <t>juanalbertooviedos@gmail.com</t>
  </si>
  <si>
    <t>Calle 137A No. 58-70 T.5 Apto.601</t>
  </si>
  <si>
    <t>21-46-101060729</t>
  </si>
  <si>
    <t>5000460342 0001</t>
  </si>
  <si>
    <t>10/02/023</t>
  </si>
  <si>
    <t>64</t>
  </si>
  <si>
    <t>FDLT CD-056-2023(83570)</t>
  </si>
  <si>
    <t>064 -2023 CPS P (83570)</t>
  </si>
  <si>
    <t>https://community.secop.gov.co/Public/Tendering/OpportunityDetail/Index?noticeUID=CO1.NTC.3883242&amp;isFromPublicArea=True&amp;isModal=False</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</si>
  <si>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</si>
  <si>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</si>
  <si>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</si>
  <si>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</si>
  <si>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</si>
  <si>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</si>
  <si>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65</t>
  </si>
  <si>
    <t>FDLT CD-057-2023(84049)</t>
  </si>
  <si>
    <t xml:space="preserve">065 - 2023 CPS P (84049)	</t>
  </si>
  <si>
    <t>https://community.secop.gov.co/Public/Tendering/OpportunityDetail/Index?noticeUID=CO1.NTC.3883241&amp;isFromPublicArea=True&amp;isModal=False</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</si>
  <si>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</si>
  <si>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</si>
  <si>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cp.alvarez310@gmail.com</t>
  </si>
  <si>
    <t xml:space="preserve">Carrera 27 No. 45a-93
</t>
  </si>
  <si>
    <t xml:space="preserve">3173499921
</t>
  </si>
  <si>
    <t xml:space="preserve">39-44-101146466	</t>
  </si>
  <si>
    <t>5000450965 0001</t>
  </si>
  <si>
    <t>O23011603400000002162</t>
  </si>
  <si>
    <t>66</t>
  </si>
  <si>
    <t>FDLT CD-058-2023(84087)</t>
  </si>
  <si>
    <t>066-2023 CPS-AG (84087)</t>
  </si>
  <si>
    <t>https://community.secop.gov.co/Public/Tendering/OpportunityDetail/Index?noticeUID=CO1.NTC.3884538&amp;isFromPublicArea=True&amp;isModal=False</t>
  </si>
  <si>
    <t>Prestar los servicios asistenciales de apoyo en la gestión para realizar todas las actividades operativas y administrativas relacionadas con las actividades requeridas en el marco del Plan de Desarrollo Local 2021-2024</t>
  </si>
  <si>
    <t>DIANA PAOLA MARTINEZ MORALES</t>
  </si>
  <si>
    <t>GESTION ADMINISTRATIVA Y FINANCIERA</t>
  </si>
  <si>
    <t>joeldann1032@gmail.com</t>
  </si>
  <si>
    <t>Kr 33#1d19</t>
  </si>
  <si>
    <t xml:space="preserve">63-44-101013508	</t>
  </si>
  <si>
    <t>5000451012 0001</t>
  </si>
  <si>
    <t>67</t>
  </si>
  <si>
    <t xml:space="preserve">
067-2023 CPS- P (83532)</t>
  </si>
  <si>
    <t>Prestar sus servicios profesionales para el apoyo transversal al Área de Gestión del Desarrollo Administrativo y Financiero de la Alcaldía local de Teusaquillo. de conformidad con los estudios previos</t>
  </si>
  <si>
    <t>CESAR AUGUSTO SABOGAL TARAZONA</t>
  </si>
  <si>
    <t>5000452869 0001</t>
  </si>
  <si>
    <t>68</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</si>
  <si>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</si>
  <si>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</si>
  <si>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</si>
  <si>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</si>
  <si>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ELVIS ENRIQUE DONADO PAREJO</t>
  </si>
  <si>
    <t>BARRANQUILLA-ATLANTICO</t>
  </si>
  <si>
    <t>elvis.donado@yahoo.es</t>
  </si>
  <si>
    <t>Carrera 25#51 - 64 apto 504 galerías</t>
  </si>
  <si>
    <t>63-46-101003981</t>
  </si>
  <si>
    <t>5000457830 0001</t>
  </si>
  <si>
    <t>69</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</si>
  <si>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</si>
  <si>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</si>
  <si>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</si>
  <si>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</si>
  <si>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KAREN DANIELA PARADA NOVOA</t>
  </si>
  <si>
    <t>BOGOTA</t>
  </si>
  <si>
    <t>danika.2808@gmail.com</t>
  </si>
  <si>
    <t>Calle 51a # 27 70 apto 304</t>
  </si>
  <si>
    <t>14-44-101174410</t>
  </si>
  <si>
    <t>5000465403 0001</t>
  </si>
  <si>
    <t>70</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</si>
  <si>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</si>
  <si>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</si>
  <si>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</si>
  <si>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</si>
  <si>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</si>
  <si>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COMUNICACIONES</t>
  </si>
  <si>
    <t>thal.puentes@gmail.com</t>
  </si>
  <si>
    <t>DG 14611841</t>
  </si>
  <si>
    <t xml:space="preserve">14-44-101173870	</t>
  </si>
  <si>
    <t>5000454619 0001</t>
  </si>
  <si>
    <t>71</t>
  </si>
  <si>
    <t xml:space="preserve">071 - 2023 CPS-AG (83323)	</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</si>
  <si>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</si>
  <si>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MARCO GABRIEL LOPEZ POLO</t>
  </si>
  <si>
    <t>LORICA</t>
  </si>
  <si>
    <t>CDITEUSAQUILLO@GOBIERNOBOGOTA.GOV.CO</t>
  </si>
  <si>
    <t>CALLE 39 B # 19-30</t>
  </si>
  <si>
    <t>310 232 62 68</t>
  </si>
  <si>
    <t>63-44-101013582</t>
  </si>
  <si>
    <t>5000467165 0001</t>
  </si>
  <si>
    <t>72</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</si>
  <si>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</si>
  <si>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</si>
  <si>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</si>
  <si>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</si>
  <si>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CARLOS EDUARDO MONTENEGRO ORTEGA</t>
  </si>
  <si>
    <t>montercermundo@gmail.com</t>
  </si>
  <si>
    <t>carrera 23# 45C-59</t>
  </si>
  <si>
    <t xml:space="preserve">33-44-101235339	</t>
  </si>
  <si>
    <t>5000454588 0001</t>
  </si>
  <si>
    <t>O23011601210000002078</t>
  </si>
  <si>
    <t>NO LA TIENE</t>
  </si>
  <si>
    <t>73</t>
  </si>
  <si>
    <t>FDLT CD-063- 2023 (83488)</t>
  </si>
  <si>
    <t>073 - 2023 CPS-P (85855)</t>
  </si>
  <si>
    <t>https://community.secop.gov.co/Public/Tendering/OpportunityDetail/Index?noticeUID=CO1.NTC.3893216&amp;isFromPublicArea=True&amp;isModal=False</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</si>
  <si>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</si>
  <si>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MARIA FERNANDA ROMERO</t>
  </si>
  <si>
    <t>SOACHA</t>
  </si>
  <si>
    <t>mafe26go@hotmail.com</t>
  </si>
  <si>
    <t>Tv 70c NO. 68-33 Sur Int. 4 Apto 203</t>
  </si>
  <si>
    <t>310 812 99 67</t>
  </si>
  <si>
    <t xml:space="preserve">36-46-101017214	</t>
  </si>
  <si>
    <t>5000454605 0001</t>
  </si>
  <si>
    <t>O23011601120000002049</t>
  </si>
  <si>
    <t>74</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</si>
  <si>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</si>
  <si>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</si>
  <si>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</si>
  <si>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</si>
  <si>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MARYURY PATRICIA OÑATE MARTINEZ</t>
  </si>
  <si>
    <t>maronatem@gmail.com</t>
  </si>
  <si>
    <t>cra 52 22 39 torre C apto 301</t>
  </si>
  <si>
    <t xml:space="preserve">11-44-101197383	</t>
  </si>
  <si>
    <t>5000454599 0001</t>
  </si>
  <si>
    <t>75</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</si>
  <si>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</si>
  <si>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</si>
  <si>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</si>
  <si>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</si>
  <si>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</si>
  <si>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</si>
  <si>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marco.perez@mininterior.gov.co
</t>
  </si>
  <si>
    <t>Calle 145 n 19 - 70 apto 207</t>
  </si>
  <si>
    <t>340 47 994000042780</t>
  </si>
  <si>
    <t>5000454610 0001</t>
  </si>
  <si>
    <t>O23011601010000002045</t>
  </si>
  <si>
    <t>76</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</si>
  <si>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</si>
  <si>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</si>
  <si>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</si>
  <si>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</si>
  <si>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LIGIA PAOLA GOMEZ VARGAS</t>
  </si>
  <si>
    <t>gomezpa17@gmail.com</t>
  </si>
  <si>
    <t>CR 21B No31-10</t>
  </si>
  <si>
    <t>15-46-101031045</t>
  </si>
  <si>
    <t>5000452285 0001</t>
  </si>
  <si>
    <t>77</t>
  </si>
  <si>
    <t>FDLT CD-067- 2023 86083</t>
  </si>
  <si>
    <t>077 - 2023 CPS P (86083)</t>
  </si>
  <si>
    <t>https://community.secop.gov.co/Public/Tendering/OpportunityDetail/Index?noticeUID=CO1.NTC.3893364&amp;isFromPublicArea=True&amp;isModal=False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</si>
  <si>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</si>
  <si>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</si>
  <si>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</si>
  <si>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CRA 20 40 -33 SUR</t>
  </si>
  <si>
    <t>18-44-101086442</t>
  </si>
  <si>
    <t>5000457043 0001</t>
  </si>
  <si>
    <t>78</t>
  </si>
  <si>
    <t>FDLT CD-068- 2023 86089</t>
  </si>
  <si>
    <t xml:space="preserve">
078 - 2023 CPS P (86089</t>
  </si>
  <si>
    <t>https://community.secop.gov.co/Public/Tendering/OpportunityDetail/Index?noticeUID=CO1.NTC.3903868&amp;isFromPublicArea=True&amp;isModal=False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</si>
  <si>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</si>
  <si>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</si>
  <si>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</si>
  <si>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</si>
  <si>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</si>
  <si>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</si>
  <si>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79</t>
  </si>
  <si>
    <t>FDLT CD-069- 2023 83420</t>
  </si>
  <si>
    <t xml:space="preserve">079 - 2023 CPS P (83420)	</t>
  </si>
  <si>
    <t>https://community.secop.gov.co/Public/Tendering/OpportunityDetail/Index?noticeUID=CO1.NTC.3894045&amp;isFromPublicArea=True&amp;isModal=False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</si>
  <si>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</si>
  <si>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JONNATHAN ORLANDO BORRERO OVALLE</t>
  </si>
  <si>
    <t>JONNATHANBORREROVALLE@GMAIL.COM</t>
  </si>
  <si>
    <t>CALLE 22 A SUR # 2-88</t>
  </si>
  <si>
    <t>33-44-101235253</t>
  </si>
  <si>
    <t>5000457059 0001</t>
  </si>
  <si>
    <t>FDLT CD-070- 2023 85830</t>
  </si>
  <si>
    <t>080-2023 CPS AG (85830)</t>
  </si>
  <si>
    <t>https://community.secop.gov.co/Public/Tendering/OpportunityDetail/Index?noticeUID=CO1.NTC.3893084&amp;isFromPublicArea=True&amp;isModal=False</t>
  </si>
  <si>
    <t>Apoyar asistencialmente a la Alcaldía Local de Teusaquillo en el manejo, actualización y registro de documentos del proceso de la nueva sede de la Alcaldía Local de Teusaquillo y el apoyo administrativo requerido, de conformidad con los estudios previos</t>
  </si>
  <si>
    <t>CARMENZA AGUILAR CERVERA</t>
  </si>
  <si>
    <t>carmenzaaguilar2008@hotmail.com</t>
  </si>
  <si>
    <t>AVENIDA CARRERA 50 No. 31-42 SUR</t>
  </si>
  <si>
    <t>63441010 13514</t>
  </si>
  <si>
    <t>5000451829 0001</t>
  </si>
  <si>
    <t>FDLT CD-071- 2023 83549</t>
  </si>
  <si>
    <t xml:space="preserve">
081-2023 CPS P (83549)</t>
  </si>
  <si>
    <t>https://community.secop.gov.co/Public/Tendering/OpportunityDetail/Index?noticeUID=CO1.NTC.3909761&amp;isFromPublicArea=True&amp;isModal=False</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</si>
  <si>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</si>
  <si>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</si>
  <si>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</si>
  <si>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</si>
  <si>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</si>
  <si>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</si>
  <si>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O23011603450000002152</t>
  </si>
  <si>
    <t>FDLT CD 072-2023 (86150)</t>
  </si>
  <si>
    <t xml:space="preserve">
082- 2023 CPS-P (86150)</t>
  </si>
  <si>
    <t>https://community.secop.gov.co/Public/Tendering/OpportunityDetail/Index?noticeUID=CO1.NTC.3891923&amp;isFromPublicArea=True&amp;isModal=False</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</si>
  <si>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</si>
  <si>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</si>
  <si>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</si>
  <si>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</si>
  <si>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</si>
  <si>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</si>
  <si>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</si>
  <si>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</si>
  <si>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</si>
  <si>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</si>
  <si>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MARTÍNEZ HEJEILE</t>
  </si>
  <si>
    <t>honnda.2007@gmail.com</t>
  </si>
  <si>
    <t>calle 58 c sur 42 a 24</t>
  </si>
  <si>
    <t>63-44-101013519</t>
  </si>
  <si>
    <t>5000457068 0001</t>
  </si>
  <si>
    <t>FDLT CD 074-2023 (85679)</t>
  </si>
  <si>
    <t>084 - 2023 CPS P (85679)</t>
  </si>
  <si>
    <t>https://community.secop.gov.co/Public/Tendering/OpportunityDetail/Index?noticeUID=CO1.NTC.3903783&amp;isFromPublicArea=True&amp;isModal=False</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</si>
  <si>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</si>
  <si>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</si>
  <si>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</si>
  <si>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</si>
  <si>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</si>
  <si>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</si>
  <si>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</si>
  <si>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FDLT CD 075-2023 (83408)</t>
  </si>
  <si>
    <t>085-2023 CPS AG (83408)</t>
  </si>
  <si>
    <t>https://community.secop.gov.co/Public/Tendering/OpportunityDetail/Index?noticeUID=CO1.NTC.3915516&amp;isFromPublicArea=True&amp;isModal=False</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</si>
  <si>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</si>
  <si>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NARCY JOHANNA MANOSALVA BERNAL</t>
  </si>
  <si>
    <t>johanna150624@gmail.com</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</si>
  <si>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</si>
  <si>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</si>
  <si>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</si>
  <si>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</si>
  <si>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</si>
  <si>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</si>
  <si>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</si>
  <si>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SANDRA LORENA TERÁN TINJACÁ</t>
  </si>
  <si>
    <t>ZIPAQUIRA</t>
  </si>
  <si>
    <t>sandritateti@hotmail.com</t>
  </si>
  <si>
    <t>CALLE 165B # 13C- 55 APTO 1602</t>
  </si>
  <si>
    <t>33-47-101010908</t>
  </si>
  <si>
    <t>5000457057 0001</t>
  </si>
  <si>
    <t>YHON DEIVID REVELO
MESA</t>
  </si>
  <si>
    <t>deivid.revelo@gmail.com</t>
  </si>
  <si>
    <t>calle 159#17-94</t>
  </si>
  <si>
    <t xml:space="preserve">
087 - 2023 CPS-P (83598)</t>
  </si>
  <si>
    <t>Apoyar jurídicamente la ejecución de las acciones requeridas para la depuración de las actuaciones administrativas que cursan en la Alcaldía Loca</t>
  </si>
  <si>
    <t>ALDEMAR ROMERO BAUTISTA</t>
  </si>
  <si>
    <t>alde_romero@hotmail.com</t>
  </si>
  <si>
    <t>CARRERA 72 B No 11 B 18</t>
  </si>
  <si>
    <t>15-44-101275119</t>
  </si>
  <si>
    <t>5000454822 0001</t>
  </si>
  <si>
    <t>FDLT CD 077-2023 (86108)</t>
  </si>
  <si>
    <t xml:space="preserve">
088 - 2023 CPS P (86108)</t>
  </si>
  <si>
    <t>https://community.secop.gov.co/Public/Tendering/OpportunityDetail/Index?noticeUID=CO1.NTC.3921787&amp;isFromPublicArea=True&amp;isModal=False</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</si>
  <si>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</si>
  <si>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HERNÁNDEZ</t>
  </si>
  <si>
    <t>andreahernan@gmail.com</t>
  </si>
  <si>
    <t>Calle 2 Nº 31 B 20</t>
  </si>
  <si>
    <t>322 942 0358</t>
  </si>
  <si>
    <t>14-46-101086622</t>
  </si>
  <si>
    <t>5000457065 0001</t>
  </si>
  <si>
    <t>FDLT CD 078-2023 (86118)</t>
  </si>
  <si>
    <t>089 - 2023 CPS P (86118)</t>
  </si>
  <si>
    <t>https://community.secop.gov.co/Public/Tendering/OpportunityDetail/Index?noticeUID=CO1.NTC.3915175&amp;isFromPublicArea=True&amp;isModal=False</t>
  </si>
  <si>
    <t>IVAN FRANCISCO ANZOLA PEREZ</t>
  </si>
  <si>
    <t>DISCAPACIDAD</t>
  </si>
  <si>
    <t>ivananzo@gmail.com</t>
  </si>
  <si>
    <t>Carreral 22 No. 148 – 32</t>
  </si>
  <si>
    <t>15-44-101275143</t>
  </si>
  <si>
    <t>5000457072 0001</t>
  </si>
  <si>
    <t>090 - 2023 CPS-P (83598)</t>
  </si>
  <si>
    <t>Apoyar jurídicamente la ejecución de las acciones requeridas para la depuración de las actuaciones administrativas que cursan en la Alcaldía Local</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</si>
  <si>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</si>
  <si>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</si>
  <si>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</si>
  <si>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</si>
  <si>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</si>
  <si>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</si>
  <si>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</si>
  <si>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</si>
  <si>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</si>
  <si>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JUAN CAMILO CUERVO ROCHA</t>
  </si>
  <si>
    <t>GESTION POLICIVO</t>
  </si>
  <si>
    <t>cuervocamilo@hotmail.es</t>
  </si>
  <si>
    <t>Carrera 109 A No. 143 -49</t>
  </si>
  <si>
    <t>320 974 4851</t>
  </si>
  <si>
    <t>9809940000 23848</t>
  </si>
  <si>
    <t>ASEGURADORA SOLIDARIA DE COLOMBIA</t>
  </si>
  <si>
    <t>5000454624 0001</t>
  </si>
  <si>
    <t>FDLT-CD -023-2023 (85923)</t>
  </si>
  <si>
    <t>092 - 2023 CPS-P (85923)</t>
  </si>
  <si>
    <t>https://community.secop.gov.co/Public/Tendering/OpportunityDetail/Index?noticeUID=CO1.NTC.3791430&amp;isFromPublicArea=True&amp;isModal=False</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</si>
  <si>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</si>
  <si>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</si>
  <si>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</si>
  <si>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</si>
  <si>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</si>
  <si>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 xml:space="preserve">11-44-101197757	</t>
  </si>
  <si>
    <t>5000465388 0001</t>
  </si>
  <si>
    <t>93</t>
  </si>
  <si>
    <t>093 - 2023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</si>
  <si>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</si>
  <si>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</si>
  <si>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</si>
  <si>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</si>
  <si>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</si>
  <si>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</si>
  <si>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94</t>
  </si>
  <si>
    <t>FDLT CD 081-2023 (83630)</t>
  </si>
  <si>
    <t xml:space="preserve">
094 - 2023 CPS-P (83630)</t>
  </si>
  <si>
    <t>https://community.secop.gov.co/Public/Tendering/OpportunityDetail/Index?noticeUID=CO1.NTC.3921430&amp;isFromPublicArea=True&amp;isModal=False</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</si>
  <si>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</si>
  <si>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</si>
  <si>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</si>
  <si>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</si>
  <si>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</si>
  <si>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</si>
  <si>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</si>
  <si>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</si>
  <si>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Prestar los servicios profesionales para el apoyo en las actividades requeridas para el diagnóstico y apoyo a la mejora para el acceso a los servicios de la Alcaldía Local de Teusaquillo, de conformidad a los estudios</t>
  </si>
  <si>
    <t>JULIO ROBERTO ARBOLEDA SAMPER</t>
  </si>
  <si>
    <t>jarboleda@gmail.com</t>
  </si>
  <si>
    <t>Calle 25 B # 72 - 80 INT 11 APTO 504</t>
  </si>
  <si>
    <t>17-44-101208452</t>
  </si>
  <si>
    <t>5000457838 0001</t>
  </si>
  <si>
    <t>KATHERINE PEÑA</t>
  </si>
  <si>
    <t>FDLT CD 083-2023 (85950)</t>
  </si>
  <si>
    <t>096-2023 CPS-AG (85950)</t>
  </si>
  <si>
    <t>https://community.secop.gov.co/Public/Tendering/OpportunityDetail/Index?noticeUID=CO1.NTC.3921769&amp;isFromPublicArea=True&amp;isModal=False</t>
  </si>
  <si>
    <t>Prestar sus servicios para apoyar en las tareas operativas de carácter archivístico desarrolladas en la Alcaldía Local para garantizar la aplicación correcta de los procedimientos técnicos.</t>
  </si>
  <si>
    <t>DIANA ESMERALDA CARRILLO ACOSTA</t>
  </si>
  <si>
    <t>dianitacarrillo88@hotmail.com</t>
  </si>
  <si>
    <t>CRA 82 A N O 8 A- 14</t>
  </si>
  <si>
    <t>99400000 7414</t>
  </si>
  <si>
    <t xml:space="preserve">ASEGURADORA SOLIDARIA </t>
  </si>
  <si>
    <t>5000457041 0001</t>
  </si>
  <si>
    <t>PILAR MAGDANIEL</t>
  </si>
  <si>
    <t>097 - 2023 CPS P (83323</t>
  </si>
  <si>
    <t>JORGE IGNACIO RUEDA PUERTO</t>
  </si>
  <si>
    <t>ignacio.rueda82@hotmail.com</t>
  </si>
  <si>
    <t>cl 78 sur 79 51 int 32</t>
  </si>
  <si>
    <t>39-44-101146845</t>
  </si>
  <si>
    <t>5000459828 0001</t>
  </si>
  <si>
    <t xml:space="preserve">
098 - 2023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</si>
  <si>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</si>
  <si>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</si>
  <si>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orlandohnarvaez@yahoo.com</t>
  </si>
  <si>
    <t>Carrera 108 No. 82 - 50 Int 7 Apt 501</t>
  </si>
  <si>
    <t>14-44-101174176</t>
  </si>
  <si>
    <t>5000459830 0001</t>
  </si>
  <si>
    <t>099 -2023 CPS P (83323)</t>
  </si>
  <si>
    <t>ARISTÓTELES VÁSQUEZ PEÑA</t>
  </si>
  <si>
    <t>aristovasquez@hotmail.com</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</si>
  <si>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</si>
  <si>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</si>
  <si>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</si>
  <si>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</si>
  <si>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</si>
  <si>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</si>
  <si>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39-44-101147067</t>
  </si>
  <si>
    <t>5000464790 0001</t>
  </si>
  <si>
    <t>101 - 2023 CPS-P (83598)</t>
  </si>
  <si>
    <t>LUZ SOFÍA AMAYA CASTAÑEDA</t>
  </si>
  <si>
    <t>luzamayac2167@gmail.com</t>
  </si>
  <si>
    <t>calle 23A bis # 83-25 apt 806</t>
  </si>
  <si>
    <t xml:space="preserve">
14-44-101174400</t>
  </si>
  <si>
    <t>5000459834 0002</t>
  </si>
  <si>
    <t>FDLT-CD-080-2023 (83623)</t>
  </si>
  <si>
    <t>102-2023 CPS AG (83623)</t>
  </si>
  <si>
    <t>https://community.secop.gov.co/Public/Tendering/OpportunityDetail/Index?noticeUID=CO1.NTC.3948975&amp;isFromPublicArea=True&amp;isModal=False</t>
  </si>
  <si>
    <t>Prestar Los Servicios De Apoyo A La Gestión Para el Servicio de Mensajería en moto con el fin de entregar las comunicaciones emitidas por la alcaldía Local de Teusaquillo”</t>
  </si>
  <si>
    <t>LEONARDO ARAGON BOHORQUEZ</t>
  </si>
  <si>
    <t>leonardoaragon-25@hotmail.com</t>
  </si>
  <si>
    <t>carrera 95 n 71 - 46 sur</t>
  </si>
  <si>
    <t>14-46-101086949</t>
  </si>
  <si>
    <t>5000460378 0001</t>
  </si>
  <si>
    <t>EDWIN ALEXANDER DIAZ MORENO</t>
  </si>
  <si>
    <t>chapas1946@gmail.com</t>
  </si>
  <si>
    <t>Carrera 93 # 34-51 sur Torre 1 Apto 1006</t>
  </si>
  <si>
    <t>FDLT-CD-084-2023 (83607)</t>
  </si>
  <si>
    <t>103 - 2023 CPS-P (83607)</t>
  </si>
  <si>
    <t>https://community.secop.gov.co/Public/Tendering/OpportunityDetail/Index?noticeUID=CO1.NTC.3957487&amp;isFromPublicArea=True&amp;isModal=False</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</si>
  <si>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</si>
  <si>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</si>
  <si>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</si>
  <si>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</si>
  <si>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</si>
  <si>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</si>
  <si>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</si>
  <si>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</si>
  <si>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</si>
  <si>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</si>
  <si>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ADRIANA PAOLA DIAZ CHAVEZ</t>
  </si>
  <si>
    <t>pdiaz9607@gmail.com</t>
  </si>
  <si>
    <t>calle31 sur # 5 a 15</t>
  </si>
  <si>
    <t>301 604 41 30</t>
  </si>
  <si>
    <t>14-44-101175122</t>
  </si>
  <si>
    <t>5000469698 0001</t>
  </si>
  <si>
    <t xml:space="preserve">
105 - 2023 CPS-AG (83323)</t>
  </si>
  <si>
    <t>JOHAN ALFREDO PAJOY MONROY</t>
  </si>
  <si>
    <t>Joanpajoy@gmail.com</t>
  </si>
  <si>
    <t>Calle 75 sur #18h-51</t>
  </si>
  <si>
    <t>39-44-101147187</t>
  </si>
  <si>
    <t>5000465424 0001</t>
  </si>
  <si>
    <t>106 - 2023 CPS-AG (83323)</t>
  </si>
  <si>
    <t>DANIEL ALEXANDER ROZO CALDERON</t>
  </si>
  <si>
    <t>danielalexander.rozo@gmail.com</t>
  </si>
  <si>
    <t>carrera 18c 70b-37 sur</t>
  </si>
  <si>
    <t xml:space="preserve">39-44-101147136	</t>
  </si>
  <si>
    <t>5000465434 0001</t>
  </si>
  <si>
    <t xml:space="preserve">
107 - 2023 CPS-AG (83323)</t>
  </si>
  <si>
    <t>YORLEN SANCHEZ QUITIAN</t>
  </si>
  <si>
    <t>GUATAVITA-SANTADER</t>
  </si>
  <si>
    <t>quitianyorlen84@gmail.com</t>
  </si>
  <si>
    <t>Calle 44 # 7-77</t>
  </si>
  <si>
    <t xml:space="preserve">3564210-1	</t>
  </si>
  <si>
    <t>5000464813 0001</t>
  </si>
  <si>
    <t>FDLT-CD-085-2023 (87258)</t>
  </si>
  <si>
    <t>108 - 2023 CPS-P (87258)</t>
  </si>
  <si>
    <t>https://community.secop.gov.co/Public/Tendering/OpportunityDetail/Index?noticeUID=CO1.NTC.3962705&amp;isFromPublicArea=True&amp;isModal=False</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</si>
  <si>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</si>
  <si>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</si>
  <si>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</si>
  <si>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</si>
  <si>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</si>
  <si>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</si>
  <si>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</si>
  <si>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</si>
  <si>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</si>
  <si>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</si>
  <si>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</si>
  <si>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</si>
  <si>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</si>
  <si>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</si>
  <si>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</si>
  <si>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</si>
  <si>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</si>
  <si>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</si>
  <si>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</si>
  <si>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</si>
  <si>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</si>
  <si>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</si>
  <si>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</si>
  <si>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</si>
  <si>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</si>
  <si>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YESID ALEXANDER SÁNCHEZ NARVAEZ</t>
  </si>
  <si>
    <t>YESID.ALEX@YAHOO.ES</t>
  </si>
  <si>
    <t>CALLE 56 B SUR # 87 A 34</t>
  </si>
  <si>
    <t>17-44-101208724</t>
  </si>
  <si>
    <t>5000469495 0001</t>
  </si>
  <si>
    <t xml:space="preserve">112 - 2023 CPS-AG (83323)	</t>
  </si>
  <si>
    <t>JORGE LEONARDO RENDÓN ARAQUE</t>
  </si>
  <si>
    <t>leonardo_260414@hotmail.com</t>
  </si>
  <si>
    <t>cr86f 56-11 sur</t>
  </si>
  <si>
    <t>15-46-101031870</t>
  </si>
  <si>
    <t>5000464797 0001</t>
  </si>
  <si>
    <t xml:space="preserve">
113-2023 CPS-AG (83323)</t>
  </si>
  <si>
    <t>LUZ MARINA CASTILLO VANEGAS</t>
  </si>
  <si>
    <t>MARINACASTILLO161@GMAIL.COM</t>
  </si>
  <si>
    <t>KR 76 A 64F 32</t>
  </si>
  <si>
    <t>380-47-994000132187</t>
  </si>
  <si>
    <t>ASEGURADO SOLIDARIA</t>
  </si>
  <si>
    <t>5000465364 0001</t>
  </si>
  <si>
    <t>FDLT CD-087-2023 (85699)</t>
  </si>
  <si>
    <t>114 - 2023 CPS-P (85699)</t>
  </si>
  <si>
    <t>https://community.secop.gov.co/Public/Tendering/OpportunityDetail/Index?noticeUID=CO1.NTC.3967910&amp;isFromPublicArea=True&amp;isModal=False</t>
  </si>
  <si>
    <t>Apoyar la gestión documental de la Alcaldía Local en el proceso de verificación en el desarrollo de las actividades propias de los procesos y actuaciones administrativas existentes</t>
  </si>
  <si>
    <t>WILLIAM ERLANDI ROMERO ARBOLEDA</t>
  </si>
  <si>
    <t>wrarboleda@yahoo.com</t>
  </si>
  <si>
    <t>CARRERA 79 No. 20-19 La felicidad Conjunto la Sabana T4 apto1304</t>
  </si>
  <si>
    <t>15-46101031666</t>
  </si>
  <si>
    <t>5000462197 0001</t>
  </si>
  <si>
    <t>115</t>
  </si>
  <si>
    <t>FDLT CD-088-2023 (83504)</t>
  </si>
  <si>
    <t>115 - 2023 CPS P (83504)</t>
  </si>
  <si>
    <t>https://community.secop.gov.co/Public/Tendering/OpportunityDetail/Index?noticeUID=CO1.NTC.3982727&amp;isFromPublicArea=True&amp;isModal=False</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</si>
  <si>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</si>
  <si>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</si>
  <si>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</si>
  <si>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</si>
  <si>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</si>
  <si>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</si>
  <si>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116</t>
  </si>
  <si>
    <t xml:space="preserve">
116 - 2023 CPS-P (83607)</t>
  </si>
  <si>
    <t>Apoyar jurídicamente la ejecución de las acciones requeridas para el tramite e impulso procesal de las actuaciones contravencionales y/o querellas que cursen en las Inspecciones de Policía de la Localidad</t>
  </si>
  <si>
    <t>PAULA ANDREA MEJIA AMADO</t>
  </si>
  <si>
    <t>paula_mejia_amado@outlook.es</t>
  </si>
  <si>
    <t>CL 4 B 39 B 90</t>
  </si>
  <si>
    <t>14-46-101088630</t>
  </si>
  <si>
    <t>5000464816 0001</t>
  </si>
  <si>
    <t>117</t>
  </si>
  <si>
    <t>FDLT CD-089-2023 (85777)</t>
  </si>
  <si>
    <t xml:space="preserve">
117 - 2023 CPS-P (85777)</t>
  </si>
  <si>
    <t>https://community.secop.gov.co/Public/Tendering/OpportunityDetail/Index?noticeUID=CO1.NTC.3990341&amp;isFromPublicArea=True&amp;isModal=False</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</si>
  <si>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</si>
  <si>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</si>
  <si>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edesco7@yahoo.com.co</t>
  </si>
  <si>
    <t>CALLE 19 16 47 APTO 201</t>
  </si>
  <si>
    <t>63-44-101013573</t>
  </si>
  <si>
    <t>5000465456 0001</t>
  </si>
  <si>
    <t>118</t>
  </si>
  <si>
    <t>FDLT CD-090-2023 (87261)</t>
  </si>
  <si>
    <t xml:space="preserve">118 - 2023 CPS P (87261)	</t>
  </si>
  <si>
    <t>https://community.secop.gov.co/Public/Tendering/OpportunityDetail/Index?noticeUID=CO1.NTC.4000165&amp;isFromPublicArea=True&amp;isModal=False</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</si>
  <si>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</si>
  <si>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</si>
  <si>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</si>
  <si>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</si>
  <si>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 xml:space="preserve">
14-46-101088481</t>
  </si>
  <si>
    <t>5000464932 0001</t>
  </si>
  <si>
    <t>119</t>
  </si>
  <si>
    <t xml:space="preserve">119 - 2023 CPS-AG (83323)	</t>
  </si>
  <si>
    <t>ALEXANDER ARIAS CASTELLANOS</t>
  </si>
  <si>
    <t>alexanderariascastellanos@gmail.com</t>
  </si>
  <si>
    <t>CRA 92 N 74 66 TORRE 21 APTO 201</t>
  </si>
  <si>
    <t>319 3552290</t>
  </si>
  <si>
    <t>5000465437 0001</t>
  </si>
  <si>
    <t>120</t>
  </si>
  <si>
    <t>120 - 2023 CPS-AG (83323)</t>
  </si>
  <si>
    <t>CARLOS ARTURO SAUCEDO ALVARADO</t>
  </si>
  <si>
    <t>GUAMAL</t>
  </si>
  <si>
    <t>carlosaucedoalva@gmail.com</t>
  </si>
  <si>
    <t>CALLE 48 Q BIS SUR No. 1A - 12 ESTE</t>
  </si>
  <si>
    <t xml:space="preserve">39-44-101147030	</t>
  </si>
  <si>
    <t>5000465438 0002</t>
  </si>
  <si>
    <t>121</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</si>
  <si>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</si>
  <si>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</si>
  <si>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</si>
  <si>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gustamartinachury20@gmail.com</t>
  </si>
  <si>
    <t>Carre7este#36h-24sur</t>
  </si>
  <si>
    <t>63-44-101013595</t>
  </si>
  <si>
    <t>5000468513 0001</t>
  </si>
  <si>
    <t>122</t>
  </si>
  <si>
    <t>122 - 2023 CPS P (83323)</t>
  </si>
  <si>
    <t>DAVID ALEJANDRO HERNÁNDEZ BARBOSA</t>
  </si>
  <si>
    <t>dhernandez.barbosa0903@gmail.com</t>
  </si>
  <si>
    <t>Calle 3 No. 53 C-22</t>
  </si>
  <si>
    <t>13-46-101048767</t>
  </si>
  <si>
    <t>5000465184 0001</t>
  </si>
  <si>
    <t>En ejecución</t>
  </si>
  <si>
    <t>123</t>
  </si>
  <si>
    <t>FDLT-CD-092-2023 (87578)</t>
  </si>
  <si>
    <t>123 - 2023 CPS-P (87578)</t>
  </si>
  <si>
    <t>https://community.secop.gov.co/Public/Tendering/OpportunityDetail/Index?noticeUID=CO1.NTC.3992928&amp;isFromPublicArea=True&amp;isModal=False</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</si>
  <si>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</si>
  <si>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</si>
  <si>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</si>
  <si>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</si>
  <si>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</si>
  <si>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</si>
  <si>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</si>
  <si>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124</t>
  </si>
  <si>
    <t>FDLT-CD-093-2023 (85691)</t>
  </si>
  <si>
    <t>124 - 2023 CPS-P (85691)</t>
  </si>
  <si>
    <t>https://community.secop.gov.co/Public/Tendering/OpportunityDetail/Index?noticeUID=CO1.NTC.4000162&amp;isFromPublicArea=True&amp;isModal=False</t>
  </si>
  <si>
    <t>Prestar los servicios de apoyo en la gestión para realizar todas las actividades operativas y administrativas relacionadas con las actividades requeridas en el marco del Plan de Desarrollo Local 2021-2024</t>
  </si>
  <si>
    <t>MAGDALENA ANDRADE TALERO</t>
  </si>
  <si>
    <t>magotandrade@hotmail.com</t>
  </si>
  <si>
    <t>Calle 152 # 8 A 22 Apartamento 202</t>
  </si>
  <si>
    <t>895 47 994000007449</t>
  </si>
  <si>
    <t>5000465466 0001</t>
  </si>
  <si>
    <t>125</t>
  </si>
  <si>
    <t>FDLT-CD-094-2023 (83620)</t>
  </si>
  <si>
    <t xml:space="preserve">
125 - 2023 CPS-AG (83620)</t>
  </si>
  <si>
    <t>https://community.secop.gov.co/Public/Tendering/OpportunityDetail/Index?noticeUID=CO1.NTC.4000153&amp;isFromPublicArea=True&amp;isModal=False</t>
  </si>
  <si>
    <t>Apoyar administrativa y asistencialmente a las Inspecciones de Policía de la Localidad</t>
  </si>
  <si>
    <t>BIBIANA MARIN AMEZQUITA</t>
  </si>
  <si>
    <t>bibimamezq@hotmail.com</t>
  </si>
  <si>
    <t>Av cra 80 No.8-11 Apto 1208 torre 1 Int 2</t>
  </si>
  <si>
    <t>376-47-994000020732</t>
  </si>
  <si>
    <t>5000465562 0001</t>
  </si>
  <si>
    <t>126</t>
  </si>
  <si>
    <t>FDLT-CD-107-2023 (88392)</t>
  </si>
  <si>
    <t xml:space="preserve">126-2023 CPS-AG (88392)	</t>
  </si>
  <si>
    <t>https://community.secop.gov.co/Public/Tendering/OpportunityDetail/Index?noticeUID=CO1.NTC.4102155&amp;isFromPublicArea=True&amp;isModal=False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</si>
  <si>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</si>
  <si>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</si>
  <si>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aPOYO A LA GESTION</t>
  </si>
  <si>
    <t>d-domego425@hotmail.com</t>
  </si>
  <si>
    <t>CL 151 54 38</t>
  </si>
  <si>
    <t>NB100249846</t>
  </si>
  <si>
    <t>5000480280 0001</t>
  </si>
  <si>
    <t>127</t>
  </si>
  <si>
    <t>FDLT-CD-096-2023 (85692)</t>
  </si>
  <si>
    <t>127 - 2023 CPS AG (85692)</t>
  </si>
  <si>
    <t>https://community.secop.gov.co/Public/Tendering/OpportunityDetail/Index?noticeUID=CO1.NTC.4003159&amp;isFromPublicArea=True&amp;isModal=False</t>
  </si>
  <si>
    <t>Apoyar administrativa, asistencial y documentalmente a las Inspecciones de Policía de la Localidad.</t>
  </si>
  <si>
    <t>DANIEL RICARDO HURTADO BAUTISTA</t>
  </si>
  <si>
    <t>daniel-hurtado2011@hotmail.com</t>
  </si>
  <si>
    <t>CALLE 58 No. 15 A -07</t>
  </si>
  <si>
    <t>14-46-101088657</t>
  </si>
  <si>
    <t>SEGUROS DEL ESTADO SA</t>
  </si>
  <si>
    <t>5000464802 000</t>
  </si>
  <si>
    <t>128</t>
  </si>
  <si>
    <t>FDLT-CD-097-2023 (85701)</t>
  </si>
  <si>
    <t>128 - 2023 CPS P (85701)</t>
  </si>
  <si>
    <t>https://community.secop.gov.co/Public/Tendering/OpportunityDetail/Index?noticeUID=CO1.NTC.4003327&amp;isFromPublicArea=True&amp;isModal=False</t>
  </si>
  <si>
    <t>Prestar servicios profesionales para realizar la formulación y apoyar en la supervisión del proyecto de inversión 2152 Un nuevo contrato social para el espacio público local y demás actividades requeridas en el marco del Plan de Desarrollo Local 2021-2024</t>
  </si>
  <si>
    <t>LUIS FELIPE RODRÍGUEZ RAMÍREZ</t>
  </si>
  <si>
    <t>feliperodriguez099@gmail.com</t>
  </si>
  <si>
    <t>carrera 100 #16a - 16 Bogota</t>
  </si>
  <si>
    <t>14-46-101088513</t>
  </si>
  <si>
    <t>5000464803 0001</t>
  </si>
  <si>
    <t>129</t>
  </si>
  <si>
    <t>FDLT-CD-098-2023 (85642)</t>
  </si>
  <si>
    <t>129 - 2023 CPS-P (85642)</t>
  </si>
  <si>
    <t>https://community.secop.gov.co/Public/Tendering/OpportunityDetail/Index?noticeUID=CO1.NTC.4001544&amp;isFromPublicArea=True&amp;isModal=False</t>
  </si>
  <si>
    <t>Prestar sus servicios personales para apoyar al Fondo de Desarrollo Local de Teusaquillo en los trámites administrativos que se requieran en el marco de la actividad contractual, de conformidad con los estudios previos</t>
  </si>
  <si>
    <t>JENNY CAROLINA PORRAS DIAZ</t>
  </si>
  <si>
    <t>carolinaporrasd@gmail.com</t>
  </si>
  <si>
    <t>Calle 59 # 56-63 Torre 5 apto 920</t>
  </si>
  <si>
    <t xml:space="preserve">14-44-101175015	</t>
  </si>
  <si>
    <t>5000465457 0001</t>
  </si>
  <si>
    <t>130</t>
  </si>
  <si>
    <t>FDLT-CD-099-2023 (85724)</t>
  </si>
  <si>
    <t xml:space="preserve">
130 - 2023 CPS-P (85724)</t>
  </si>
  <si>
    <t>https://community.secop.gov.co/Public/Tendering/OpportunityDetail/Index?noticeUID=CO1.NTC.4003419&amp;isFromPublicArea=True&amp;isModal=False</t>
  </si>
  <si>
    <t>HERNÁN DARÍO COCUNUBO GARCÍA</t>
  </si>
  <si>
    <t>ernandario264@hotmail.com</t>
  </si>
  <si>
    <t>calle 1#73d34</t>
  </si>
  <si>
    <t xml:space="preserve">
63-44-101013583</t>
  </si>
  <si>
    <t>5000465444 0001</t>
  </si>
  <si>
    <t>en ejecucion</t>
  </si>
  <si>
    <t>MODIFICACION OBLIGACIONES ESPECIFICAS</t>
  </si>
  <si>
    <t>131</t>
  </si>
  <si>
    <t>131 - 2023 CPS-AG (83323)</t>
  </si>
  <si>
    <t>ANGELA CONSTANZA TENJO GOMEZ</t>
  </si>
  <si>
    <t>angelactenjo@gmail.com</t>
  </si>
  <si>
    <t>TRANSVERSAL 79A 86 02</t>
  </si>
  <si>
    <t>14-46-101088916</t>
  </si>
  <si>
    <t>5000465450 0001</t>
  </si>
  <si>
    <t>132</t>
  </si>
  <si>
    <t>132 - 2023 CPS-AG (83323)</t>
  </si>
  <si>
    <t>SANDRA PATRICIA FELICIANO FUENTES</t>
  </si>
  <si>
    <t>patrifeliciano1983@gmail.com</t>
  </si>
  <si>
    <t>CARRERA 3 D ESTE No. 49 C 17 SUR</t>
  </si>
  <si>
    <t xml:space="preserve">
14-44-101175254</t>
  </si>
  <si>
    <t>5000465452 0001</t>
  </si>
  <si>
    <t xml:space="preserve">
133-2023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</si>
  <si>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</si>
  <si>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</si>
  <si>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</si>
  <si>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</si>
  <si>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</si>
  <si>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</si>
  <si>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</si>
  <si>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</si>
  <si>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</si>
  <si>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</si>
  <si>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</si>
  <si>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</si>
  <si>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</si>
  <si>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</si>
  <si>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</si>
  <si>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</si>
  <si>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</si>
  <si>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</si>
  <si>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</si>
  <si>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</si>
  <si>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</si>
  <si>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</si>
  <si>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</si>
  <si>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</si>
  <si>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COMPAÑIA MUNDIAL DE SEGUROS</t>
  </si>
  <si>
    <t>5000468182 0001</t>
  </si>
  <si>
    <t>136 - 2023 CPS P (83607</t>
  </si>
  <si>
    <t>JUAN DIEGO CAMILO MOLANO OTERO</t>
  </si>
  <si>
    <t>DIEGOCMOLANOOTERO@GMAIL.COM</t>
  </si>
  <si>
    <t>CALLE 24 # 84-66 INT 1 APTO 303</t>
  </si>
  <si>
    <t>15-46-101032150</t>
  </si>
  <si>
    <t>5000468176 0001</t>
  </si>
  <si>
    <t>137 - 2023 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</si>
  <si>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</si>
  <si>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</si>
  <si>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</si>
  <si>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</si>
  <si>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</si>
  <si>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</si>
  <si>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</si>
  <si>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</si>
  <si>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</si>
  <si>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YULIETH ALEXANDRA RIAÑO ESPITIA</t>
  </si>
  <si>
    <t>yulieth.espitia@gmail.com</t>
  </si>
  <si>
    <t>CALLE 1B No 51A 34</t>
  </si>
  <si>
    <t>21-46-101063974</t>
  </si>
  <si>
    <t>5000469666 0001_x000D_</t>
  </si>
  <si>
    <t>FDLT-CD-103-2023 (87635)</t>
  </si>
  <si>
    <t>139 - 2023 CPS-P (87635)</t>
  </si>
  <si>
    <t>https://community.secop.gov.co/Public/Tendering/OpportunityDetail/Index?noticeUID=CO1.NTC.4029319&amp;isFromPublicArea=True&amp;isModal=False</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</si>
  <si>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</si>
  <si>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</si>
  <si>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</si>
  <si>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</si>
  <si>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</si>
  <si>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</si>
  <si>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</si>
  <si>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</si>
  <si>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</si>
  <si>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</si>
  <si>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</si>
  <si>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</si>
  <si>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</si>
  <si>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</si>
  <si>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</si>
  <si>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</si>
  <si>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</si>
  <si>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</si>
  <si>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</si>
  <si>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</si>
  <si>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</si>
  <si>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</si>
  <si>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Prestar los servicios de apoyo a la gestión para apoyar el catálogo digital de las MiPymes y emprendimientos en la localidad de Teusaquillo, en el marco del Plan de Desarrollo Local 2021-2024</t>
  </si>
  <si>
    <t>SANTIAGO LOPEZ RAMIREZ</t>
  </si>
  <si>
    <t>SANTIAGOLOPEZSONIDO@GMAIL.COM</t>
  </si>
  <si>
    <t>Carrera 17 #58B-04</t>
  </si>
  <si>
    <t>18-46-101017502</t>
  </si>
  <si>
    <t>5000474413 0001</t>
  </si>
  <si>
    <t>FDLT-CD-105-2023 (83418)</t>
  </si>
  <si>
    <t>142 - 2023 CPS AG (83418)</t>
  </si>
  <si>
    <t>https://community.secop.gov.co/Public/Tendering/OpportunityDetail/Index?noticeUID=CO1.NTC.4033391&amp;isFromPublicArea=True&amp;isModal=False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</si>
  <si>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</si>
  <si>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</si>
  <si>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</si>
  <si>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</si>
  <si>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</si>
  <si>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</si>
  <si>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</si>
  <si>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</si>
  <si>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</si>
  <si>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</si>
  <si>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</si>
  <si>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</si>
  <si>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</si>
  <si>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</si>
  <si>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</si>
  <si>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</si>
  <si>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cyberg13@hotmail.com</t>
  </si>
  <si>
    <t>CALLE 86 No 95C-16</t>
  </si>
  <si>
    <t>pendiente documentos de ejecucion</t>
  </si>
  <si>
    <t>144 - 2023 CPS AG (83418)</t>
  </si>
  <si>
    <t>JAMES ARMANDO CAMACHO BELTRÁN</t>
  </si>
  <si>
    <t>PARATEBUENO CUNDINAMARCA</t>
  </si>
  <si>
    <t>jamescamacho2006@hotmail.com</t>
  </si>
  <si>
    <t>CLL 49 SUR 93 D -91</t>
  </si>
  <si>
    <t>25-46-101026168</t>
  </si>
  <si>
    <t>5000472793 0001</t>
  </si>
  <si>
    <t>145 - 2023 CPS P (83607)</t>
  </si>
  <si>
    <t>XIMENA HASLEIDY NOVOA ROJAS</t>
  </si>
  <si>
    <t>GACHALA CUNDINAMARCA</t>
  </si>
  <si>
    <t>hasbleidy69@hotmail.com</t>
  </si>
  <si>
    <t>CALLE 70 B No 106A-18 CASA 2</t>
  </si>
  <si>
    <t>14-44-101176154</t>
  </si>
  <si>
    <t>5000474813 0001</t>
  </si>
  <si>
    <t>146 - 2023 CPS-AG (83418)</t>
  </si>
  <si>
    <t>DAVID RICARDO OSPINA ORTEGON</t>
  </si>
  <si>
    <t>davidospina97@hotmail.com</t>
  </si>
  <si>
    <t>Calle 11 sur # 40 -25</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</si>
  <si>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</si>
  <si>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</si>
  <si>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</si>
  <si>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</si>
  <si>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</si>
  <si>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</si>
  <si>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</si>
  <si>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</si>
  <si>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</si>
  <si>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</si>
  <si>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</si>
  <si>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</si>
  <si>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</si>
  <si>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</si>
  <si>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</si>
  <si>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</si>
  <si>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</si>
  <si>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</si>
  <si>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RUBÉN MAURICIO GONZÁLEZ RINCÓN</t>
  </si>
  <si>
    <t>magol7628@yahoo.es</t>
  </si>
  <si>
    <t>AVENIDA AMERICAS NRO 31 - 90</t>
  </si>
  <si>
    <t>18-44-101087204</t>
  </si>
  <si>
    <t>5000473877 0001</t>
  </si>
  <si>
    <t xml:space="preserve">150 - 2023 CPS P (87745)	</t>
  </si>
  <si>
    <t>IVÁN GERARDO ZIPASUCA FORERO</t>
  </si>
  <si>
    <t>SIACHOQUE CUNDINAMARCA</t>
  </si>
  <si>
    <t>arq.ivanzipasuca@gmail.com</t>
  </si>
  <si>
    <t>KR 98B 7385 SUR</t>
  </si>
  <si>
    <t>NB-100248864</t>
  </si>
  <si>
    <t>5000476050 0001</t>
  </si>
  <si>
    <t>FDLT-CD-095-2023 (87996)</t>
  </si>
  <si>
    <t xml:space="preserve">151 - 2023 CPS AG (87996)	</t>
  </si>
  <si>
    <t>https://community.secop.gov.co/Public/Tendering/OpportunityDetail/Index?noticeUID=CO1.NTC.4095243&amp;isFromPublicArea=True&amp;isModal=False</t>
  </si>
  <si>
    <t>Prestar Los Servicios De Apoyo A La Gestión Para el Servicio de
Mensajería en moto con el fin de entregar las comunicaciones
emitidas por la alcaldía Local de Teusaquillo</t>
  </si>
  <si>
    <t>JOSÉ ALBERTO PEDROZO LENGUA</t>
  </si>
  <si>
    <t>GUAMAL MAGDALENA</t>
  </si>
  <si>
    <t>jose_alberto0514@outlook.com</t>
  </si>
  <si>
    <t>KR 79 C BIS 61 SUR 29</t>
  </si>
  <si>
    <t>394410114 7704</t>
  </si>
  <si>
    <t>5000478969 0001</t>
  </si>
  <si>
    <t>HELIODO MANRIQUE</t>
  </si>
  <si>
    <t>152</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</si>
  <si>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</si>
  <si>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</si>
  <si>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</si>
  <si>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 xml:space="preserve">linabohorquezabogada@hotmail.com
</t>
  </si>
  <si>
    <t>Calle 6 sur # 19-61 apto 201</t>
  </si>
  <si>
    <t>BQ-100065861</t>
  </si>
  <si>
    <t>5000472816 0001</t>
  </si>
  <si>
    <t>FDLT-CD-108-2023 (88060)</t>
  </si>
  <si>
    <t>153 - 2023 CPS-P (88060)</t>
  </si>
  <si>
    <t>https://community.secop.gov.co/Public/Tendering/OpportunityDetail/Index?noticeUID=CO1.NTC.4075646&amp;isFromPublicArea=True&amp;isModal=False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</si>
  <si>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</si>
  <si>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DIEGO ANDRÉS PEREZ CUBIDES</t>
  </si>
  <si>
    <t>ZIPAQUIRA -CUNDINAMARCA</t>
  </si>
  <si>
    <t xml:space="preserve">diego5500220@gmail.com
</t>
  </si>
  <si>
    <t>calle 4b #17-13 ZIPAQUIRA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</si>
  <si>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</si>
  <si>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</si>
  <si>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</si>
  <si>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</si>
  <si>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</si>
  <si>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</si>
  <si>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Apoyar el cubrimiento de las actividades, cronogramas y agenda de la Alcaldía local a nivel interno y externo, así como la generación de contenidos periodísticos.</t>
  </si>
  <si>
    <t>CAROLINA RODRIGUEZ JIMENEZ</t>
  </si>
  <si>
    <t>caroline.rodri@hotmail.com</t>
  </si>
  <si>
    <t>Carrera 110 B #76-09</t>
  </si>
  <si>
    <t>895 47 994000007513</t>
  </si>
  <si>
    <t>5000478968 0001</t>
  </si>
  <si>
    <t>FDLT-CD-110-2023 (87653)</t>
  </si>
  <si>
    <t>155 - 2023 CPS-P (87653)</t>
  </si>
  <si>
    <t>https://community.secop.gov.co/Public/Tendering/OpportunityDetail/Index?noticeUID=CO1.NTC.4101795&amp;isFromPublicArea=True&amp;isModal=False</t>
  </si>
  <si>
    <t>JOSE ANGEL VALLEJO PORTACIO</t>
  </si>
  <si>
    <t>joshovallejo@hotmail.com</t>
  </si>
  <si>
    <t>Calle 45 No. 45-47</t>
  </si>
  <si>
    <t>NB-100250111</t>
  </si>
  <si>
    <t>5000480780 0001</t>
  </si>
  <si>
    <t>FDLT-CD-111-2023 (88081)</t>
  </si>
  <si>
    <t>156 - 2023 CPS AG (88081)</t>
  </si>
  <si>
    <t>https://community.secop.gov.co/Public/Tendering/OpportunityDetail/Index?noticeUID=CO1.NTC.4102327&amp;isFromPublicArea=True&amp;isModal=False</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</si>
  <si>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</si>
  <si>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CÁRDENAS</t>
  </si>
  <si>
    <t>arc9000@gmail.com</t>
  </si>
  <si>
    <t>alle 50 sur # 5x-38</t>
  </si>
  <si>
    <t>144410117 6771</t>
  </si>
  <si>
    <t>5000478967 0001</t>
  </si>
  <si>
    <t>157-2023 CPS P ( 87745)</t>
  </si>
  <si>
    <t>Prestar sus servicios profesionales para brindar
apoyo técnico enlos procesos a cargo del área de
gestión policiva o de las inspecciones de policía
adscritas a la Alcaldía Local de Teusaquillo, de
conformidad con los estudios previos.</t>
  </si>
  <si>
    <t>EDER FERNANDO CASILLA OTERO</t>
  </si>
  <si>
    <t>PLANETA RICA</t>
  </si>
  <si>
    <t>edercasilla@gmail.com</t>
  </si>
  <si>
    <t>Cll 29 sur No 34 a 54 apt 202</t>
  </si>
  <si>
    <t>CG-1042674</t>
  </si>
  <si>
    <t>5000476764 0001</t>
  </si>
  <si>
    <t xml:space="preserve">JOSE GALINDEZ </t>
  </si>
  <si>
    <t>FDLT-MC-007-2023 (87976)</t>
  </si>
  <si>
    <t>FDLT MC 007-2023 (87976)</t>
  </si>
  <si>
    <t>https://community.secop.gov.co/Public/Tendering/OpportunityDetail/Index?noticeUID=CO1.NTC.4014251&amp;isFromPublicArea=True&amp;isModal=False</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</si>
  <si>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</si>
  <si>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</si>
  <si>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</si>
  <si>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</si>
  <si>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</si>
  <si>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</si>
  <si>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</si>
  <si>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</si>
  <si>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</si>
  <si>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</si>
  <si>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</si>
  <si>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</si>
  <si>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ANA ROCÍO TIQUIDIMAS FERNÁNDEZ</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</si>
  <si>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</si>
  <si>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</si>
  <si>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</si>
  <si>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</si>
  <si>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</si>
  <si>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</si>
  <si>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</si>
  <si>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DIANA FERNANDA VILLAMIL RODRIGUEZ</t>
  </si>
  <si>
    <t>fernandavillamil1510@gmail.com</t>
  </si>
  <si>
    <t>Calle 83#95 D-04 Bloq A5 Apto 214</t>
  </si>
  <si>
    <t>17-46-101024918</t>
  </si>
  <si>
    <t>5000480879 0001</t>
  </si>
  <si>
    <t>FDLT-CD-114-2023 (88277)</t>
  </si>
  <si>
    <t>161 - 2023 CPS P (88277)</t>
  </si>
  <si>
    <t>Apoyar al Alcalde (sa) Local en la promoción, acompañamiento, coordinación y atención de las instancias de coordinación interinstitucionales y las instancias de participación locales, así como los procesos comunitarios en la localidad</t>
  </si>
  <si>
    <t>ALVARO ENRIQUE ESCOBAR QUINTERO</t>
  </si>
  <si>
    <t>escobarquinteroalv@gmail.com</t>
  </si>
  <si>
    <t xml:space="preserve">Calle 13 sur # 24 H 44 </t>
  </si>
  <si>
    <t>55-46-1010185350</t>
  </si>
  <si>
    <t>5000480809 0001</t>
  </si>
  <si>
    <t xml:space="preserve">FDLT-CD-115-2023 (87630 )	</t>
  </si>
  <si>
    <t xml:space="preserve">162-2023 CP P (87630)	</t>
  </si>
  <si>
    <t>https://community.secop.gov.co/Public/Tendering/OpportunityDetail/Index?noticeUID=CO1.NTC.4132320&amp;isFromPublicArea=True&amp;isModal=False</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</si>
  <si>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</si>
  <si>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</si>
  <si>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</si>
  <si>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</si>
  <si>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</si>
  <si>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</si>
  <si>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</si>
  <si>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</si>
  <si>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</si>
  <si>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“Prestar los servicios de apoyo en la gestión para realizar todas las actividades operativas y administrativas relacionadas con las actividades requeridas en el marco del Plan de Desarrollo Local 2021-2024.”</t>
  </si>
  <si>
    <t>HEFFERSON DAVID OVALLE MONTAÑEZ</t>
  </si>
  <si>
    <t>ecolorricaurte@gmail.com</t>
  </si>
  <si>
    <t>Calle 70 #96 34 CA 185</t>
  </si>
  <si>
    <t xml:space="preserve">	csc - 100030275</t>
  </si>
  <si>
    <t>5000480832 0001</t>
  </si>
  <si>
    <t>FDLT-CD-117-2023 (88237)</t>
  </si>
  <si>
    <t>164 - 2023 CPS AG (88237)</t>
  </si>
  <si>
    <t>https://community.secop.gov.co/Public/Tendering/OpportunityDetail/Index?noticeUID=CO1.NTC.4118023&amp;isFromPublicArea=True&amp;isModal=False</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</si>
  <si>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</si>
  <si>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</si>
  <si>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</si>
  <si>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</si>
  <si>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</si>
  <si>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</si>
  <si>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</si>
  <si>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</si>
  <si>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</si>
  <si>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</si>
  <si>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</si>
  <si>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</si>
  <si>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ASEGURADORA SOLIDARIA COLOMBIA</t>
  </si>
  <si>
    <t>5000481897 0001</t>
  </si>
  <si>
    <t>FDLT-CD-118-2023 (88390)</t>
  </si>
  <si>
    <t>166-2023CPS AG(88390)</t>
  </si>
  <si>
    <t>https://community.secop.gov.co/Public/Tendering/OpportunityDetail/Index?noticeUID=CO1.NTC.4116895&amp;isFromPublicArea=True&amp;isModal=False</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</si>
  <si>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</si>
  <si>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</si>
  <si>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</si>
  <si>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</si>
  <si>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</si>
  <si>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</si>
  <si>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O23011603480000002167</t>
  </si>
  <si>
    <t>YANITH ZULAY PORRAS NEIRA</t>
  </si>
  <si>
    <t>zulayporras95@gmail.com</t>
  </si>
  <si>
    <t>CRA 62 165 A 69</t>
  </si>
  <si>
    <t>167</t>
  </si>
  <si>
    <t>FDLT -CD -119 -2023(88080</t>
  </si>
  <si>
    <t xml:space="preserve">167 - 2023 CPS-P (88080)	</t>
  </si>
  <si>
    <t>https://community.secop.gov.co/Public/Tendering/OpportunityDetail/Index?noticeUID=CO1.NTC.4117160&amp;isFromPublicArea=True&amp;isModal=False</t>
  </si>
  <si>
    <t>YADDY LUCELLY RODRIGUEZ BARRETO</t>
  </si>
  <si>
    <t>GACHETA</t>
  </si>
  <si>
    <t>lucellyrodriguez0809@gmail.com</t>
  </si>
  <si>
    <t>Carrera 71c N° 53 A 21 Apto 501</t>
  </si>
  <si>
    <t>14-46101090575</t>
  </si>
  <si>
    <t>5000480792 0001</t>
  </si>
  <si>
    <t>168</t>
  </si>
  <si>
    <t>FDLT-CD-120-2023 (87796)</t>
  </si>
  <si>
    <t>168-2023 CPS-AG (87796)</t>
  </si>
  <si>
    <t>https://community.secop.gov.co/Public/Tendering/OpportunityDetail/Index?noticeUID=CO1.NTC.4118024&amp;isFromPublicArea=True&amp;isModal=False</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</si>
  <si>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</si>
  <si>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</si>
  <si>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</si>
  <si>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</si>
  <si>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</si>
  <si>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</si>
  <si>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</si>
  <si>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</si>
  <si>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</si>
  <si>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</si>
  <si>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LUIS ALBERTO CAMACHO JIMENEZ</t>
  </si>
  <si>
    <t>alcalu2022@gmail.com</t>
  </si>
  <si>
    <t>Carrera 56 No 4D 64</t>
  </si>
  <si>
    <t>14-46-101090696</t>
  </si>
  <si>
    <t xml:space="preserve"> 5000480841 0001</t>
  </si>
  <si>
    <t>FDLT-CD-121-2023 ( 88068)</t>
  </si>
  <si>
    <t>171-2023 CPS P (88068)</t>
  </si>
  <si>
    <t>https://community.secop.gov.co/Public/Tendering/OpportunityDetail/Index?noticeUID=CO1.NTC.4148917&amp;isFromPublicArea=True&amp;isModal=False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</si>
  <si>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</si>
  <si>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</si>
  <si>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</si>
  <si>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</si>
  <si>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</si>
  <si>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11-46-101034707</t>
  </si>
  <si>
    <t>5000484481 0003</t>
  </si>
  <si>
    <t xml:space="preserve">172 - 2023 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</si>
  <si>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</si>
  <si>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</si>
  <si>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</si>
  <si>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</si>
  <si>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</si>
  <si>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</si>
  <si>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no tiene cargada</t>
  </si>
  <si>
    <t>no la tiene</t>
  </si>
  <si>
    <t>FDLT CD 118-2023 (88390)</t>
  </si>
  <si>
    <t xml:space="preserve">173 - 2023 CPS P (88390)	</t>
  </si>
  <si>
    <t>Prestar los servicios profesionales para la atención y fortaleciendo a la estrategia de acceso a la justicia integral en la ciudad</t>
  </si>
  <si>
    <t>SANDRA LILIANA QUEVEDO RAMÍREZ</t>
  </si>
  <si>
    <t>sandralilianaq44@gmail.com</t>
  </si>
  <si>
    <t>carrera 64 a 22 41</t>
  </si>
  <si>
    <t>39-44-101148050</t>
  </si>
  <si>
    <t>5000481894 0001</t>
  </si>
  <si>
    <t>HELIDORO MANRIQUE</t>
  </si>
  <si>
    <t>FDLT-CD-122-2023 (88040)</t>
  </si>
  <si>
    <t xml:space="preserve">174 - 2023 CPS AG (88040)	</t>
  </si>
  <si>
    <t>https://community.secop.gov.co/Public/Tendering/OpportunityDetail/Index?noticeUID=CO1.NTC.4141135&amp;isFromPublicArea=True&amp;isModal=False</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</si>
  <si>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</si>
  <si>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</si>
  <si>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</si>
  <si>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</si>
  <si>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17-46-101025007</t>
  </si>
  <si>
    <t>5000482531 0001</t>
  </si>
  <si>
    <t>175</t>
  </si>
  <si>
    <t xml:space="preserve">175-2023 CPS AG (87996)	</t>
  </si>
  <si>
    <t>Prestar Los Servicios De Apoyo A La Gestión Para el Servicio
de Mensajería en moto con el fin de entregar las comunicaciones
emitidas por la alcaldía Local de Teusaquillo</t>
  </si>
  <si>
    <t>NICOLAS DIAZ GOMEZ</t>
  </si>
  <si>
    <t>acidmdj@gmail.com</t>
  </si>
  <si>
    <t>CL 152 C 133 02</t>
  </si>
  <si>
    <t>17-46-101024987</t>
  </si>
  <si>
    <t>5000482971 0001</t>
  </si>
  <si>
    <t>JOSE GALINDEZ</t>
  </si>
  <si>
    <t>176</t>
  </si>
  <si>
    <t xml:space="preserve">FDLT-CD-122-2023 (88040)	</t>
  </si>
  <si>
    <t>176 - 2023 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</si>
  <si>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</si>
  <si>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</si>
  <si>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</si>
  <si>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</si>
  <si>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</si>
  <si>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</si>
  <si>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JOSE IVAN
CIPAMOCHA QUEVEDO</t>
  </si>
  <si>
    <t>ivancipamocha@gmail.com</t>
  </si>
  <si>
    <t>CRA 86 # 88 - 57</t>
  </si>
  <si>
    <t>$4.420.000</t>
  </si>
  <si>
    <t>FDLT-CD-123-2023 (88701)</t>
  </si>
  <si>
    <t>177 - 2023 CPS-AG (88701)</t>
  </si>
  <si>
    <t>https://community.secop.gov.co/Public/Tendering/OpportunityDetail/Index?noticeUID=CO1.NTC.4155948&amp;isFromPublicArea=True&amp;isModal=False</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</si>
  <si>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</si>
  <si>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</si>
  <si>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</si>
  <si>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</si>
  <si>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 xml:space="preserve">	63-44-101013704</t>
  </si>
  <si>
    <t>5000483531 0001</t>
  </si>
  <si>
    <t>24/061991</t>
  </si>
  <si>
    <t>178</t>
  </si>
  <si>
    <t>178 - 2023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</si>
  <si>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</si>
  <si>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</si>
  <si>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</si>
  <si>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</si>
  <si>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</si>
  <si>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</si>
  <si>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</si>
  <si>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</si>
  <si>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179</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</si>
  <si>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</si>
  <si>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</si>
  <si>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</si>
  <si>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</si>
  <si>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</si>
  <si>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</si>
  <si>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</si>
  <si>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</si>
  <si>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</si>
  <si>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180</t>
  </si>
  <si>
    <t>FDLT CD 124-2023 (88700</t>
  </si>
  <si>
    <t>180-2023 CPS AG (88700)</t>
  </si>
  <si>
    <t>https://community.secop.gov.co/Public/Tendering/OpportunityDetail/Index?noticeUID=CO1.NTC.4155791&amp;isFromPublicArea=True&amp;isModal=False</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</si>
  <si>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</si>
  <si>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</si>
  <si>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APOYO A LA AGESTION</t>
  </si>
  <si>
    <t>martinezolga8@gmail.com</t>
  </si>
  <si>
    <t>Calle 10g #81-30</t>
  </si>
  <si>
    <t>63-44-101013715</t>
  </si>
  <si>
    <t>5000484489 0001</t>
  </si>
  <si>
    <t>181</t>
  </si>
  <si>
    <t xml:space="preserve">181 - 2023 CPS-AG (88040)	</t>
  </si>
  <si>
    <t>“Prestar los servicios asistenciales de apoyo en la gestión para realizar todas las actividades operativas y administrativas requeridas en el marco del Plan de Desarrollo Local 2021-2024, de conformidad de estudios previos</t>
  </si>
  <si>
    <t>ALFONSO MATIMA FERREIRA</t>
  </si>
  <si>
    <t>Guayabal – Armero</t>
  </si>
  <si>
    <t>alfonsomatimaferreira@gmail.com</t>
  </si>
  <si>
    <t>CL 63 B SUR 74 A 08 SUR</t>
  </si>
  <si>
    <t>11-46-101034786</t>
  </si>
  <si>
    <t>5000484488 0001</t>
  </si>
  <si>
    <t>182</t>
  </si>
  <si>
    <t xml:space="preserve">182 - 2023 CPS P (88390)	</t>
  </si>
  <si>
    <t>LINA MARCELA FLÓREZ CÁRDENAS</t>
  </si>
  <si>
    <t>lina01521@gmail.com</t>
  </si>
  <si>
    <t>Diagonal 77 b#116b-42 apto 1003.</t>
  </si>
  <si>
    <t>14-46-101091520</t>
  </si>
  <si>
    <t xml:space="preserve"> 5000487301 0001</t>
  </si>
  <si>
    <t>183</t>
  </si>
  <si>
    <t xml:space="preserve">183 - 2023 CPS P (88390)	</t>
  </si>
  <si>
    <t>MONICA ALEJANDRA ESCOBAR GUENGUE</t>
  </si>
  <si>
    <t>monicaalejandraescobar@gmail.com</t>
  </si>
  <si>
    <t>CL 30 B BIS 1 53</t>
  </si>
  <si>
    <t xml:space="preserve">14-46-101091467 </t>
  </si>
  <si>
    <t>5000485996 0001</t>
  </si>
  <si>
    <t>184</t>
  </si>
  <si>
    <t>FDLT-CD-134-2023 (88746)</t>
  </si>
  <si>
    <t xml:space="preserve">184 - 2023 CPS P (88746)	</t>
  </si>
  <si>
    <t>https://community.secop.gov.co/Public/Tendering/OpportunityDetail/Index?noticeUID=CO1.NTC.4180589&amp;isFromPublicArea=True&amp;isModal=False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</si>
  <si>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</si>
  <si>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ANDRES FELIPE CUERVO VELÁSQUEZ</t>
  </si>
  <si>
    <t>CON MOSCUROS</t>
  </si>
  <si>
    <t>ANFECUERVO@GMAIL.COM</t>
  </si>
  <si>
    <t>Calle 116 #18B - 67</t>
  </si>
  <si>
    <t>5000487010 0001</t>
  </si>
  <si>
    <t>185</t>
  </si>
  <si>
    <t>FDLT-CD-144-2023 (88072)</t>
  </si>
  <si>
    <t xml:space="preserve">185 - 2023 CPS P (88746)	</t>
  </si>
  <si>
    <t>https://community.secop.gov.co/Public/Tendering/OpportunityDetail/Index?noticeUID=CO1.NTC.4226363&amp;isFromPublicArea=True&amp;isModal=False</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</si>
  <si>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</si>
  <si>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</si>
  <si>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</si>
  <si>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</si>
  <si>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1746 101025293</t>
  </si>
  <si>
    <t>5000490792 0001</t>
  </si>
  <si>
    <t>186</t>
  </si>
  <si>
    <t>FDLT-CD-125-2023 (88617)</t>
  </si>
  <si>
    <t>186 - 2023 CPS P (88617)</t>
  </si>
  <si>
    <t>https://community.secop.gov.co/Public/Tendering/OpportunityDetail/Index?noticeUID=CO1.NTC.4177378&amp;isFromPublicArea=True&amp;isModal=False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</si>
  <si>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</si>
  <si>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</si>
  <si>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</si>
  <si>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</si>
  <si>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</si>
  <si>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</si>
  <si>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33-46-101049888</t>
  </si>
  <si>
    <t>5000486002 0001</t>
  </si>
  <si>
    <t>187</t>
  </si>
  <si>
    <t>FDLT-CD-126-2023 (88763)</t>
  </si>
  <si>
    <t xml:space="preserve">187-2023 CPS-AG (88763)	</t>
  </si>
  <si>
    <t>https://community.secop.gov.co/Public/Tendering/OpportunityDetail/Index?noticeUID=CO1.NTC.4165996&amp;isFromPublicArea=True&amp;isModal=False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</si>
  <si>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</si>
  <si>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JIM JANS DIAZ GUZMAN</t>
  </si>
  <si>
    <t>TECNICO APOYO A LA GESTION</t>
  </si>
  <si>
    <t>jimjansdiaz@hotmail.com</t>
  </si>
  <si>
    <t>CALLE 108 # 55-38</t>
  </si>
  <si>
    <t xml:space="preserve"> 5000484483 0001</t>
  </si>
  <si>
    <t>188</t>
  </si>
  <si>
    <t>FDLT-MC-004-2023 (88148)</t>
  </si>
  <si>
    <t xml:space="preserve">188-2023 CV (88148)	</t>
  </si>
  <si>
    <t>https://community.secop.gov.co/Public/Tendering/OpportunityDetail/Index?noticeUID=CO1.NTC.4054122&amp;isFromPublicArea=True&amp;isModal=False</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</si>
  <si>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</si>
  <si>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</si>
  <si>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</si>
  <si>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</si>
  <si>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</si>
  <si>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</si>
  <si>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</si>
  <si>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5000485192 0001</t>
  </si>
  <si>
    <t>O2120201003083899998</t>
  </si>
  <si>
    <t>189</t>
  </si>
  <si>
    <t>FDLT-CD-127-2023 (88738 )</t>
  </si>
  <si>
    <t xml:space="preserve">189 - 2023 CPS-AG (88738)	</t>
  </si>
  <si>
    <t>https://community.secop.gov.co/Public/Tendering/OpportunityDetail/Index?noticeUID=CO1.NTC.4165997&amp;isFromPublicArea=True&amp;isModal=False</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</si>
  <si>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</si>
  <si>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</si>
  <si>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</si>
  <si>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</si>
  <si>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</si>
  <si>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</si>
  <si>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190</t>
  </si>
  <si>
    <t>FDLT CD 128-2023 (88737)</t>
  </si>
  <si>
    <t xml:space="preserve">190-2023 CPS AG (88737)	</t>
  </si>
  <si>
    <t>https://community.secop.gov.co/Public/Tendering/OpportunityDetail/Index?noticeUID=CO1.NTC.4177346&amp;isFromPublicArea=True&amp;isModal=False</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</si>
  <si>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</si>
  <si>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</si>
  <si>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</si>
  <si>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</si>
  <si>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21-46-101066064</t>
  </si>
  <si>
    <t>5000488613 0001</t>
  </si>
  <si>
    <t>191</t>
  </si>
  <si>
    <t>FDLT-CD-129-2023 (88814)</t>
  </si>
  <si>
    <t xml:space="preserve">191 - 2023 CPS P (88814)	</t>
  </si>
  <si>
    <t>https://community.secop.gov.co/Public/Tendering/OpportunityDetail/Index?noticeUID=CO1.NTC.4187356&amp;isFromPublicArea=True&amp;isModal=False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</si>
  <si>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</si>
  <si>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</si>
  <si>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</si>
  <si>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</si>
  <si>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47-46-101012768</t>
  </si>
  <si>
    <t>5000487282 0001</t>
  </si>
  <si>
    <t>192</t>
  </si>
  <si>
    <t>FDLT CD 130-2023 (88276)</t>
  </si>
  <si>
    <t>192-2023 CPS P (88276)</t>
  </si>
  <si>
    <t>https://community.secop.gov.co/Public/Tendering/OpportunityDetail/Index?noticeUID=CO1.NTC.4187121&amp;isFromPublicArea=True&amp;isModal=False</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</si>
  <si>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</si>
  <si>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</si>
  <si>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</si>
  <si>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</si>
  <si>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</si>
  <si>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</si>
  <si>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193</t>
  </si>
  <si>
    <t>FDLT-CD-131-2023 (88745)</t>
  </si>
  <si>
    <t xml:space="preserve">193 - 2023 CPS-AG (88745)	</t>
  </si>
  <si>
    <t>https://community.secop.gov.co/Public/Tendering/OpportunityDetail/Index?noticeUID=CO1.NTC.4180641&amp;isFromPublicArea=True&amp;isModal=False</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</si>
  <si>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</si>
  <si>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</si>
  <si>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</si>
  <si>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</si>
  <si>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</si>
  <si>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</si>
  <si>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FIRMADO</t>
  </si>
  <si>
    <t>194</t>
  </si>
  <si>
    <t xml:space="preserve">FDLT-CD-131-2023 (88745)	</t>
  </si>
  <si>
    <t>194 - 2023 CPS-AG (88745)</t>
  </si>
  <si>
    <t>Prestar los servicios de apoyo en la gestión para realizar todas las actividades operativas y administrativas requeridas en el marco del Plan de Desarrollo Local 2021-2024</t>
  </si>
  <si>
    <t>GLADYS ISABEL PEREZ QUINTERO</t>
  </si>
  <si>
    <t>isabelperezquintero@hotmail.com</t>
  </si>
  <si>
    <t>Diagonal 40 a # 18-06</t>
  </si>
  <si>
    <t>38-47-994000133716</t>
  </si>
  <si>
    <t>5000487278 0001</t>
  </si>
  <si>
    <t>195</t>
  </si>
  <si>
    <t>195 - 2023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</si>
  <si>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</si>
  <si>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</si>
  <si>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</si>
  <si>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</si>
  <si>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</si>
  <si>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</si>
  <si>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196</t>
  </si>
  <si>
    <t>FDLT-CD-132-2023 (88651)</t>
  </si>
  <si>
    <t>196 - 2023 CPS AG (88651)</t>
  </si>
  <si>
    <t>https://community.secop.gov.co/Public/Tendering/OpportunityDetail/Index?noticeUID=CO1.NTC.4187963&amp;isFromPublicArea=True&amp;isModal=False</t>
  </si>
  <si>
    <t>ROBERT ALEXANDER RODRÍGUEZ LLORENTE</t>
  </si>
  <si>
    <t>robert2653@hotmail.com</t>
  </si>
  <si>
    <t>calle 67 N° 9a -81</t>
  </si>
  <si>
    <t xml:space="preserve">	25-46-101026885</t>
  </si>
  <si>
    <t>5000487302 0001</t>
  </si>
  <si>
    <t xml:space="preserve">197 </t>
  </si>
  <si>
    <t>FDLT SAMC 006-2023 (87798)</t>
  </si>
  <si>
    <t>197-2023 SC (87798)</t>
  </si>
  <si>
    <t>https://community.secop.gov.co/Public/Tendering/OpportunityDetail/Index?noticeUID=CO1.NTC.4092481&amp;isFromPublicArea=True&amp;isModal=False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</si>
  <si>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</si>
  <si>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</si>
  <si>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</si>
  <si>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</si>
  <si>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</si>
  <si>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</si>
  <si>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</si>
  <si>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</si>
  <si>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O212020200701030471347-O212020200701030571351-O212020200701030571354-O212020200701030571355</t>
  </si>
  <si>
    <t>JOSE LEONARDO GALINDES</t>
  </si>
  <si>
    <t>198</t>
  </si>
  <si>
    <t>FDLT-CD-133-2023 (88748)</t>
  </si>
  <si>
    <t>198 - 2023 CPS-AG (88748</t>
  </si>
  <si>
    <t>https://community.secop.gov.co/Public/Tendering/OpportunityDetail/Index?noticeUID=CO1.NTC.4181911&amp;isFromPublicArea=True&amp;isModal=False</t>
  </si>
  <si>
    <t>YULIETH PAOLA MAESTRE CARRILLO</t>
  </si>
  <si>
    <t>VALLEDUPAR</t>
  </si>
  <si>
    <t>mayuyasanti@hotmail.com</t>
  </si>
  <si>
    <t>CL 49 26 48</t>
  </si>
  <si>
    <t>11-46-101034890</t>
  </si>
  <si>
    <t>5000487281 0001</t>
  </si>
  <si>
    <t>199</t>
  </si>
  <si>
    <t xml:space="preserve">199 - 2023 CPS-AG (88040)	</t>
  </si>
  <si>
    <t>JENNIFER DAYANA CRUZ MANRIQUE</t>
  </si>
  <si>
    <t>Jennifercruz154@gmail.com</t>
  </si>
  <si>
    <t>Cra 48a #72 59 sur</t>
  </si>
  <si>
    <t>17-46-101025140</t>
  </si>
  <si>
    <t>5000488621 0001</t>
  </si>
  <si>
    <t>200</t>
  </si>
  <si>
    <t>FDLT-CD-135-2023 (88040)</t>
  </si>
  <si>
    <t>200-2023 CPS-AG (88696)</t>
  </si>
  <si>
    <t>https://community.secop.gov.co/Public/Tendering/OpportunityDetail/Index?noticeUID=CO1.NTC.4195358&amp;isFromPublicArea=True&amp;isModal=False</t>
  </si>
  <si>
    <t>JUAN PABLO MALAGON TORRES</t>
  </si>
  <si>
    <t>juanpabloair22@gmail.com</t>
  </si>
  <si>
    <t>TRANSVERSAL 74C # 81F - 64</t>
  </si>
  <si>
    <t>99400002 6202</t>
  </si>
  <si>
    <t xml:space="preserve"> 5000488618 0001</t>
  </si>
  <si>
    <t>201</t>
  </si>
  <si>
    <t>FDLT-CD-136-2023 (88079)</t>
  </si>
  <si>
    <t>201 - 2023 CPS-P (88079)</t>
  </si>
  <si>
    <t>https://community.secop.gov.co/Public/Tendering/OpportunityDetail/Index?noticeUID=CO1.NTC.4187126&amp;isFromPublicArea=True&amp;isModal=False</t>
  </si>
  <si>
    <t>YUDY TATIANA VARGAS LOZANO</t>
  </si>
  <si>
    <t>tatjanaboutique@gmail.com</t>
  </si>
  <si>
    <t>KR 97B 57B 34 SUR</t>
  </si>
  <si>
    <t xml:space="preserve">	100252270</t>
  </si>
  <si>
    <t xml:space="preserve"> 5000487286 0001</t>
  </si>
  <si>
    <t>202</t>
  </si>
  <si>
    <t>FDLT-CD-137-2023 (88702)</t>
  </si>
  <si>
    <t>202 - 2023 CPS-AG (88702)</t>
  </si>
  <si>
    <t>https://community.secop.gov.co/Public/Tendering/OpportunityDetail/Index?noticeUID=CO1.NTC.4187413&amp;isFromPublicArea=True&amp;isModal=False</t>
  </si>
  <si>
    <t>Prestar los servicios de apoyo al área de Gestión del Desarrollo administrativa y financiero para el seguimiento, análisis y presentación de la información administrativa, contractual, presupuestal y contable</t>
  </si>
  <si>
    <t>OLGA PATRICIA BELALCAZAR VIVEROS</t>
  </si>
  <si>
    <t>patibelalcazar@hotmail.com</t>
  </si>
  <si>
    <t>Carrera 80A # 65A 33</t>
  </si>
  <si>
    <t>15-44-101277736</t>
  </si>
  <si>
    <t>5000490793 0001</t>
  </si>
  <si>
    <t>203</t>
  </si>
  <si>
    <t>FDLT CD 138-2023 (88653)</t>
  </si>
  <si>
    <t>203-2023 CPS P (88653)</t>
  </si>
  <si>
    <t>https://community.secop.gov.co/Public/Tendering/OpportunityDetail/Index?noticeUID=CO1.NTC.4200477&amp;isFromPublicArea=True&amp;isModal=False</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</si>
  <si>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</si>
  <si>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</si>
  <si>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</si>
  <si>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</si>
  <si>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</si>
  <si>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5000490067 0001</t>
  </si>
  <si>
    <t>204</t>
  </si>
  <si>
    <t>FDLT-CD-139-2023 (89012)</t>
  </si>
  <si>
    <t>204 - 2023 CPS (89012)</t>
  </si>
  <si>
    <t>https://community.secop.gov.co/Public/Tendering/OpportunityDetail/Index?noticeUID=CO1.NTC.4216822&amp;isFromPublicArea=True&amp;isModal=False</t>
  </si>
  <si>
    <t>KAREN JOHANA MARTÍNEZ SEPULVEDA</t>
  </si>
  <si>
    <t>karenmartinez52@hotmail.co</t>
  </si>
  <si>
    <t>Krr 69 P No 63 A 67</t>
  </si>
  <si>
    <t>14-44-101178908</t>
  </si>
  <si>
    <t>5000490791 0001</t>
  </si>
  <si>
    <t>205</t>
  </si>
  <si>
    <t>FDLT-CD-140-2023 (88698)</t>
  </si>
  <si>
    <t>205-2023 CPS-AG (88698)</t>
  </si>
  <si>
    <t>https://community.secop.gov.co/Public/Tendering/OpportunityDetail/Index?noticeUID=CO1.NTC.4204511&amp;isFromPublicArea=True&amp;isModal=False</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</si>
  <si>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</si>
  <si>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</si>
  <si>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</si>
  <si>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</si>
  <si>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</si>
  <si>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</si>
  <si>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</si>
  <si>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206</t>
  </si>
  <si>
    <t>FDLT-CD-141-2023 (88741)</t>
  </si>
  <si>
    <t>206 - 2023 CPS AG (88741)</t>
  </si>
  <si>
    <t>https://community.secop.gov.co/Public/Tendering/OpportunityDetail/Index?noticeUID=CO1.NTC.4237346&amp;isFromPublicArea=True&amp;isModal=False</t>
  </si>
  <si>
    <t>Prestar los servicios asistenciales de apoyo en la gestión para
realizar todas las actividades operativas y administrativas
relacionadas con las actividades requeridas en el marco del Plan de
Desarrollo Local 2021-2024</t>
  </si>
  <si>
    <t>ALCIRA SUSANA MORENO CAMACHO</t>
  </si>
  <si>
    <t>susamoreno123@gmail.com</t>
  </si>
  <si>
    <t>CALLE 63 # 26 19</t>
  </si>
  <si>
    <t>5 meses y 15 dias</t>
  </si>
  <si>
    <t>17-46-101025209_x000D_</t>
  </si>
  <si>
    <t>5000491404 0001</t>
  </si>
  <si>
    <t>207</t>
  </si>
  <si>
    <t>207 - 2023 CPS-AG (88745)</t>
  </si>
  <si>
    <t>Prestar los servicios de apoyo en la gestión para realizar todas las
actividades operativas y administrativas requeridas en el marco del
Plan de Desarrollo Local 2021-2024.</t>
  </si>
  <si>
    <t>ANA YIVE AGUDELO ORTIZ</t>
  </si>
  <si>
    <t>anayive72@hotmail.com</t>
  </si>
  <si>
    <t>TV 5 I SUR 48 A 64 SUR</t>
  </si>
  <si>
    <t xml:space="preserve">17-46-101025245 </t>
  </si>
  <si>
    <t>5000493690 0001</t>
  </si>
  <si>
    <t>PENDIENTE CARGUE SE ENVIO CORREO</t>
  </si>
  <si>
    <t>208</t>
  </si>
  <si>
    <t>FDLT-CD-142-2023 (89013)</t>
  </si>
  <si>
    <t>208 - 2023 CPS-P (89013)</t>
  </si>
  <si>
    <t>https://community.secop.gov.co/Public/Tendering/OpportunityDetail/Index?noticeUID=CO1.NTC.4235942&amp;isFromPublicArea=True&amp;isModal=False</t>
  </si>
  <si>
    <t>Prestar los servicios profesionales para efectuar las actividades
relacionadas con los procesos de implementación de estrategias de
atención en el marco del buen uso y manejo de residuos de la
localidad</t>
  </si>
  <si>
    <t>ENRIQUE SARMIENTO PEÑALOZA</t>
  </si>
  <si>
    <t>enriquesarmientopenalosa@gmail.com</t>
  </si>
  <si>
    <t>Diagonal 59 No. 24ª-16</t>
  </si>
  <si>
    <t>17-46-101025264</t>
  </si>
  <si>
    <t>5000493701 0001</t>
  </si>
  <si>
    <t>209</t>
  </si>
  <si>
    <t>FDLT-CD-143-2023 (88649)</t>
  </si>
  <si>
    <t>209 - 2023 CPS-AG (88649)</t>
  </si>
  <si>
    <t>https://community.secop.gov.co/Public/Tendering/OpportunityDetail/Index?noticeUID=CO1.NTC.4222405&amp;isFromPublicArea=True&amp;isModal=False</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</si>
  <si>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</si>
  <si>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</si>
  <si>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</si>
  <si>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</si>
  <si>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</si>
  <si>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</si>
  <si>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210</t>
  </si>
  <si>
    <t>FDLT-SASI-009-2023 (88311)</t>
  </si>
  <si>
    <t>210-2023 CPS (88311)</t>
  </si>
  <si>
    <t>https://community.secop.gov.co/Public/Tendering/OpportunityDetail/Index?noticeUID=CO1.NTC.4117158&amp;isFromPublicArea=True&amp;isModal=False</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</si>
  <si>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</si>
  <si>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</si>
  <si>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</si>
  <si>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</si>
  <si>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</si>
  <si>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</si>
  <si>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</si>
  <si>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</si>
  <si>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</si>
  <si>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211</t>
  </si>
  <si>
    <t>FDLT-MC-010-2023 (88571)</t>
  </si>
  <si>
    <t>211-2023 CS (88571)</t>
  </si>
  <si>
    <t>https://community.secop.gov.co/Public/Tendering/OpportunityDetail/Index?noticeUID=CO1.NTC.4102925&amp;isFromPublicArea=True&amp;isModal=False</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</si>
  <si>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</si>
  <si>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</si>
  <si>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830.073.899-8</t>
  </si>
  <si>
    <t>DILVIA CORREDOR PINZON</t>
  </si>
  <si>
    <t>comercializadoraelectrocon@gmail.com</t>
  </si>
  <si>
    <t>CARRERA 54 No 46 - 91 SUR</t>
  </si>
  <si>
    <t xml:space="preserve">
18-44-101087911</t>
  </si>
  <si>
    <t>5000492119 0001</t>
  </si>
  <si>
    <t>O2120201004024299991</t>
  </si>
  <si>
    <t xml:space="preserve">X </t>
  </si>
  <si>
    <t>212</t>
  </si>
  <si>
    <t>212 - 2023 CPS-AG (88741)</t>
  </si>
  <si>
    <t>Prestar los servicios asistenciales de apoyo en la gestión para realizar todas
las actividades operativas y administrativas relacionadas con las actividades
requeridas en el marco del Plan de Desarrollo Local 2021-2024.</t>
  </si>
  <si>
    <t>NOMBRE JURIDICO: HERBERT GUERRA HERNANDEZ NOMBRE IDENTITARIO: KATHERINE CELESTE CANTILLO HERNANDEZ</t>
  </si>
  <si>
    <t>heghe2@gmail.com</t>
  </si>
  <si>
    <t>Calle 23C 69F 65 IN 5 APT 101</t>
  </si>
  <si>
    <t>5 MESES Y 15 DIAS</t>
  </si>
  <si>
    <t>25-46-101027097</t>
  </si>
  <si>
    <t>5000493285 0001</t>
  </si>
  <si>
    <t>213</t>
  </si>
  <si>
    <t>FDLT CD 145-2023 (89016)</t>
  </si>
  <si>
    <t>213-2023 CPS AG (89016)</t>
  </si>
  <si>
    <t>https://community.secop.gov.co/Public/Tendering/OpportunityDetail/Index?noticeUID=CO1.NTC.4238302&amp;isFromPublicArea=True&amp;isModal=False</t>
  </si>
  <si>
    <t>ANA ZULAY RINCON BELTRAN</t>
  </si>
  <si>
    <t>a.zulyrincon@gmail.com</t>
  </si>
  <si>
    <t>KR 132 132D 60</t>
  </si>
  <si>
    <t>39-46-101008441</t>
  </si>
  <si>
    <t>5000493273 0001</t>
  </si>
  <si>
    <t>214</t>
  </si>
  <si>
    <t>FDLT-CD-146-2023 (88807)</t>
  </si>
  <si>
    <t>214 - 2023 CPS-AG (88807)</t>
  </si>
  <si>
    <t>https://community.secop.gov.co/Public/Tendering/OpportunityDetail/Index?noticeUID=CO1.NTC.4235943&amp;isFromPublicArea=True&amp;isModal=False</t>
  </si>
  <si>
    <t>JAIRO GONZALEZ TORRES</t>
  </si>
  <si>
    <t>jairogonzaleztorres@hotmail.com</t>
  </si>
  <si>
    <t>CRA.14 B No.163-04 INT 1 APTO 403</t>
  </si>
  <si>
    <t>21-46-101066744</t>
  </si>
  <si>
    <t>5000493279 0001</t>
  </si>
  <si>
    <t>NO TIENE CARGAR</t>
  </si>
  <si>
    <t>215</t>
  </si>
  <si>
    <t>215 - 2023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</si>
  <si>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</si>
  <si>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HEIDY JOHANNA GUEVARA NUÑEZ</t>
  </si>
  <si>
    <t>heidyjohanna4j@gmail.com</t>
  </si>
  <si>
    <t>Carera 24 n 40b 07 sur</t>
  </si>
  <si>
    <t>11-46-101035175</t>
  </si>
  <si>
    <t>5000493280 0001</t>
  </si>
  <si>
    <t xml:space="preserve">NO TIENE </t>
  </si>
  <si>
    <t>216</t>
  </si>
  <si>
    <t>216 - 2023 CPS-AG (88807)</t>
  </si>
  <si>
    <t>GLADYS ROCIO GUERRA FORERO</t>
  </si>
  <si>
    <t>glarogue@outlook.es</t>
  </si>
  <si>
    <t>CALLE 71#59-41</t>
  </si>
  <si>
    <t>18-44-101087998</t>
  </si>
  <si>
    <t xml:space="preserve"> 5000493282 0001</t>
  </si>
  <si>
    <t>217</t>
  </si>
  <si>
    <t>FDLT-CD-147-2023 (88663)</t>
  </si>
  <si>
    <t>217 - 2023 CPS-AG (88663)</t>
  </si>
  <si>
    <t>https://community.secop.gov.co/Public/Tendering/OpportunityDetail/Index?noticeUID=CO1.NTC.4237899&amp;isFromPublicArea=True&amp;isModal=False</t>
  </si>
  <si>
    <t>Prestar los servicios de apoyo en la gestión en asuntos administrativos y asistenciales que se desarrollan en el área de gestión policiva y los relacionados con temas de propiedad horizontal de la Alcaldía Local de Teusaquillo</t>
  </si>
  <si>
    <t>ANDRES FELIPE GUTIERREZ MENDEZ</t>
  </si>
  <si>
    <t>andresfelipe977@hotmail.com</t>
  </si>
  <si>
    <t>CARRERA 91 No. 137 70</t>
  </si>
  <si>
    <t>11-46-101035181</t>
  </si>
  <si>
    <t>5000493298 0001</t>
  </si>
  <si>
    <t>218</t>
  </si>
  <si>
    <t>FDLT-CD-148-2023 (89050)</t>
  </si>
  <si>
    <t>218 - 2023 CPS P (89050)</t>
  </si>
  <si>
    <t>https://community.secop.gov.co/Public/Tendering/OpportunityDetail/Index?noticeUID=CO1.NTC.4235700&amp;isFromPublicArea=True&amp;isModal=False</t>
  </si>
  <si>
    <t>RAFAEL LUIS MERCADO FLÓREZ</t>
  </si>
  <si>
    <t>CHINU -CORDOBA</t>
  </si>
  <si>
    <t>contratacion3@jcc.gov.co</t>
  </si>
  <si>
    <t>calle 158 No. 96a-25</t>
  </si>
  <si>
    <t>21-46-101066779_x000D_</t>
  </si>
  <si>
    <t>5000491400 0001</t>
  </si>
  <si>
    <t>219</t>
  </si>
  <si>
    <t>FDLT-CD-149-2023 (89061)</t>
  </si>
  <si>
    <t>219 - 2023 CPS-AG (89061)</t>
  </si>
  <si>
    <t>https://community.secop.gov.co/Public/Tendering/OpportunityDetail/Index?noticeUID=CO1.NTC.4237423&amp;isFromPublicArea=True&amp;isModal=False</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</si>
  <si>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</si>
  <si>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</si>
  <si>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</si>
  <si>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</si>
  <si>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</si>
  <si>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</si>
  <si>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</si>
  <si>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220</t>
  </si>
  <si>
    <t>FDLT-CD-150-2023 (88976)</t>
  </si>
  <si>
    <t>220 - 2023 CPS - AG (88976)</t>
  </si>
  <si>
    <t>https://community.secop.gov.co/Public/Tendering/OpportunityDetail/Index?noticeUID=CO1.NTC.4258228&amp;isFromPublicArea=True&amp;isModal=False</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</si>
  <si>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</si>
  <si>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</si>
  <si>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</si>
  <si>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</si>
  <si>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</si>
  <si>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</si>
  <si>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</si>
  <si>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221</t>
  </si>
  <si>
    <t>FDLT- MC-013-2023 (88616)</t>
  </si>
  <si>
    <t>221-2023 CS (88616)</t>
  </si>
  <si>
    <t>https://community.secop.gov.co/Public/Tendering/OpportunityDetail/Index?noticeUID=CO1.NTC.4181265&amp;isFromPublicArea=True&amp;isModal=False</t>
  </si>
  <si>
    <t>CONTRATAR CON UNA COMPAÑÍA DE SEGUROS LEGALMENTE AUTORIZADA PARA FUNCIONAR EN EL PAÍS, LA PÓLIZA DE VIDA GRUPO EDILES REQUERIDA POR EL FONDO DE DESARROLLO LOCAL DE TEUSAQUILLO”</t>
  </si>
  <si>
    <t>COMPAÑIA MUNDIAL DE SEGUROS S.A</t>
  </si>
  <si>
    <t>860037013-6</t>
  </si>
  <si>
    <t>JORGE ANDRÉS MORA GONZALEZ</t>
  </si>
  <si>
    <t>licitaciones@segurosmundial.com.co</t>
  </si>
  <si>
    <t>CALLE 33 No. 6B - 24 PISO 2.</t>
  </si>
  <si>
    <t>5000491890 0001</t>
  </si>
  <si>
    <t>O212020200701030102713
11</t>
  </si>
  <si>
    <t>222</t>
  </si>
  <si>
    <t>222-2023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</si>
  <si>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</si>
  <si>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</si>
  <si>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</si>
  <si>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</si>
  <si>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</si>
  <si>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</si>
  <si>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223</t>
  </si>
  <si>
    <t>FDLT-CD-151-2023 (89260)</t>
  </si>
  <si>
    <t>223 - 2023 CPS-P (89260)</t>
  </si>
  <si>
    <t>https://community.secop.gov.co/Public/Tendering/OpportunityDetail/Index?noticeUID=CO1.NTC.4255990&amp;isFromPublicArea=True&amp;isModal=False</t>
  </si>
  <si>
    <t>ALEXANDRA PATRICIA GUTIERREZ BELTRAN</t>
  </si>
  <si>
    <t>alexandra.gutierrezbel@hotmail.com</t>
  </si>
  <si>
    <t>carrera 51 B No 41 a 57 sur</t>
  </si>
  <si>
    <t>17-46-101025290</t>
  </si>
  <si>
    <t xml:space="preserve"> 5000493717 0001</t>
  </si>
  <si>
    <t>NO TIENE CARGADA</t>
  </si>
  <si>
    <t>224</t>
  </si>
  <si>
    <t>FDLT-CD-152-2023 (89051)</t>
  </si>
  <si>
    <t>224 - 2023 CPS-P (89051)</t>
  </si>
  <si>
    <t>https://community.secop.gov.co/Public/Tendering/OpportunityDetail/Index?noticeUID=CO1.NTC.4255993&amp;isFromPublicArea=True&amp;isModal=False</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</si>
  <si>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</si>
  <si>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</si>
  <si>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</si>
  <si>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</si>
  <si>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</si>
  <si>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</si>
  <si>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t>
  </si>
  <si>
    <t>225 - 2023 CPS-AG (88807)</t>
  </si>
  <si>
    <t>LISETH TAUSA HUERTAS</t>
  </si>
  <si>
    <t>lisethtausa@gmail.com</t>
  </si>
  <si>
    <t>CALLE 12 C # 71B-60</t>
  </si>
  <si>
    <t>25-46-101027329</t>
  </si>
  <si>
    <t>5000493983 0001</t>
  </si>
  <si>
    <t>PEDRO ALEJANDRO BASTOS
RODRIGUEZ</t>
  </si>
  <si>
    <t>pedrorojo-19@hotmail.com</t>
  </si>
  <si>
    <t>CRA 21 # 33-47</t>
  </si>
  <si>
    <t>226</t>
  </si>
  <si>
    <t>226 - 2023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</si>
  <si>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</si>
  <si>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</si>
  <si>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carlosforero_5@hotmail.com</t>
  </si>
  <si>
    <t>Av Americas No 33-50</t>
  </si>
  <si>
    <t>11-46-101035304</t>
  </si>
  <si>
    <t>5000493989 0001</t>
  </si>
  <si>
    <t>227</t>
  </si>
  <si>
    <t>FDLT-CD-153-2023 (89356)</t>
  </si>
  <si>
    <t>227 -2023 CPS-AG (89356)</t>
  </si>
  <si>
    <t>https://community.secop.gov.co/Public/Tendering/OpportunityDetail/Index?noticeUID=CO1.NTC.4328637&amp;isFromPublicArea=True&amp;isModal=False</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</si>
  <si>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</si>
  <si>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</si>
  <si>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</si>
  <si>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</si>
  <si>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</si>
  <si>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</si>
  <si>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228</t>
  </si>
  <si>
    <t>FDLT-CD-154-2023 (89471)</t>
  </si>
  <si>
    <t>228 - 2023 CPS-AG (89471)</t>
  </si>
  <si>
    <t>https://community.secop.gov.co/Public/Tendering/OpportunityDetail/Index?noticeUID=CO1.NTC.4304808&amp;isFromPublicArea=True&amp;isModal=False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</si>
  <si>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</si>
  <si>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</si>
  <si>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dianalargodesign@gmail.com</t>
  </si>
  <si>
    <t>Diagonal 40 a # 18-18</t>
  </si>
  <si>
    <t xml:space="preserve">	380 47 994000134286</t>
  </si>
  <si>
    <t>5000498440 0001</t>
  </si>
  <si>
    <t>229</t>
  </si>
  <si>
    <t>FDLT-CD-155-2023 (89478)</t>
  </si>
  <si>
    <t>229 - 2023 CPS-P (89478)</t>
  </si>
  <si>
    <t>https://community.secop.gov.co/Public/Tendering/OpportunityDetail/Index?noticeUID=CO1.NTC.4304658&amp;isFromPublicArea=True&amp;isModal=False</t>
  </si>
  <si>
    <t>SANDRA MILENA ZABALA MARTIN</t>
  </si>
  <si>
    <t>sandritazabala@hotmail.com</t>
  </si>
  <si>
    <t>Calle 41 C No 78I-58</t>
  </si>
  <si>
    <t>11-44-101200850</t>
  </si>
  <si>
    <t>5000499550 0001</t>
  </si>
  <si>
    <t>230</t>
  </si>
  <si>
    <t>FDLT-CD-CI-014-2023</t>
  </si>
  <si>
    <t>230-2023 CD -CI (89660)</t>
  </si>
  <si>
    <t>https://community.secop.gov.co/Public/Tendering/OpportunityDetail/Index?noticeUID=CO1.NTC.4293476&amp;isFromPublicArea=True&amp;isModal=False</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</si>
  <si>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</si>
  <si>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</si>
  <si>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</si>
  <si>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</si>
  <si>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</si>
  <si>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Calle 61 No. 7 - 78</t>
  </si>
  <si>
    <t>FDLT $199.629.416</t>
  </si>
  <si>
    <t>5000499552 0001</t>
  </si>
  <si>
    <t>JOSE VALLEJO</t>
  </si>
  <si>
    <t>231</t>
  </si>
  <si>
    <t>FDLT-CCI-015-2023 (89729)</t>
  </si>
  <si>
    <t>231-2023-CCI (89729)</t>
  </si>
  <si>
    <t>https://community.secop.gov.co/Public/Tendering/OpportunityDetail/Index?noticeUID=CO1.NTC.4331552&amp;isFromPublicArea=True&amp;isModal=False</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</si>
  <si>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</si>
  <si>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ACDI / VOCA</t>
  </si>
  <si>
    <t>830.107.665-1</t>
  </si>
  <si>
    <t>JIMENA NIÑO CACERES</t>
  </si>
  <si>
    <t>asuarez@acdivoca-co.org</t>
  </si>
  <si>
    <t>Cra 10 #80-66</t>
  </si>
  <si>
    <t>1.571.250.000 APORTE QUE DA EL FDLT</t>
  </si>
  <si>
    <t>5000500818 0001</t>
  </si>
  <si>
    <t>O23011601060000002101-O23011601200000002072-O23011601210000002078-O23011601240000002090-O23011602380000002116-O23011602380000002147-O23011603390000002140-O23011603400000002162-O23011603450000002152-O23011605550000002158</t>
  </si>
  <si>
    <t>232</t>
  </si>
  <si>
    <t>FDLT-LP 005-2023 (87833)</t>
  </si>
  <si>
    <t>232-2023 COP (87833)</t>
  </si>
  <si>
    <t>https://community.secop.gov.co/Public/Tendering/OpportunityDetail/Index?noticeUID=CO1.NTC.4095245&amp;isFromPublicArea=True&amp;isModal=False</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</si>
  <si>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</si>
  <si>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</si>
  <si>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</si>
  <si>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</si>
  <si>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</si>
  <si>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</si>
  <si>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5000500829 0001</t>
  </si>
  <si>
    <t>233</t>
  </si>
  <si>
    <t>FDLT-CD-156-2023 (89468)</t>
  </si>
  <si>
    <t>233 - 2023 CPS-AG (89468)</t>
  </si>
  <si>
    <t>https://community.secop.gov.co/Public/Tendering/OpportunityDetail/Index?noticeUID=CO1.NTC.4320947&amp;isFromPublicArea=True&amp;isModal=False</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</si>
  <si>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</si>
  <si>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</si>
  <si>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</si>
  <si>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</si>
  <si>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</si>
  <si>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</si>
  <si>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234</t>
  </si>
  <si>
    <t>FDLT-CD-157-2023 (89469)</t>
  </si>
  <si>
    <t>234 - 2023 CPS-P (89469)</t>
  </si>
  <si>
    <t>https://community.secop.gov.co/Public/Tendering/OpportunityDetail/Index?noticeUID=CO1.NTC.4334856&amp;isFromPublicArea=True&amp;isModal=False</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</si>
  <si>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</si>
  <si>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</si>
  <si>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</si>
  <si>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</si>
  <si>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</si>
  <si>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</si>
  <si>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235</t>
  </si>
  <si>
    <t>FDLT CD 158-2023 (89527)</t>
  </si>
  <si>
    <t>235-2023 CPS AG (89527)</t>
  </si>
  <si>
    <t>https://community.secop.gov.co/Public/Tendering/OpportunityDetail/Index?noticeUID=CO1.NTC.4307026&amp;isFromPublicArea=True&amp;isModal=False</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</si>
  <si>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</si>
  <si>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YESID ALEXANDER SANCHEZ NARVAEZ</t>
  </si>
  <si>
    <t>17-44-101209669</t>
  </si>
  <si>
    <t>5000497477 0001</t>
  </si>
  <si>
    <t>JOSE LEONARDO VALLEJO</t>
  </si>
  <si>
    <t>236</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</si>
  <si>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</si>
  <si>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</si>
  <si>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</si>
  <si>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</si>
  <si>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</si>
  <si>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</si>
  <si>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</si>
  <si>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</si>
  <si>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</si>
  <si>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VALOR TOTAL 25.739.012.534</t>
  </si>
  <si>
    <t xml:space="preserve"> 5000498995 0001</t>
  </si>
  <si>
    <t>237</t>
  </si>
  <si>
    <t>FDLT-CD-158-2023 (89464)</t>
  </si>
  <si>
    <t>237 - 2023 CPS-P (89464)</t>
  </si>
  <si>
    <t>https://community.secop.gov.co/Public/Tendering/OpportunityDetail/Index?noticeUID=CO1.NTC.4348527&amp;isFromPublicArea=True&amp;isModal=False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</si>
  <si>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</si>
  <si>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</si>
  <si>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</si>
  <si>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</si>
  <si>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</si>
  <si>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</si>
  <si>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238</t>
  </si>
  <si>
    <t>FDLT-CD-159-2023 (89668)</t>
  </si>
  <si>
    <t>238 - 2023 CPS-AG (89668)</t>
  </si>
  <si>
    <t>https://community.secop.gov.co/Public/Tendering/OpportunityDetail/Index?noticeUID=CO1.NTC.4349314&amp;isFromPublicArea=True&amp;isModal=False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</si>
  <si>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</si>
  <si>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</si>
  <si>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idabuitrago-2003@hotmail.com</t>
  </si>
  <si>
    <t>Cr 74 # 58A-10</t>
  </si>
  <si>
    <t xml:space="preserve">	380-47-994000134611</t>
  </si>
  <si>
    <t>5000501398 0001</t>
  </si>
  <si>
    <t>v</t>
  </si>
  <si>
    <t>239</t>
  </si>
  <si>
    <t>FDLT-CD-160-2023 (89859)</t>
  </si>
  <si>
    <t>239 - 2023 CPS-AG (89859)</t>
  </si>
  <si>
    <t>https://community.secop.gov.co/Public/Tendering/OpportunityDetail/Index?noticeUID=CO1.NTC.4348361&amp;isFromPublicArea=True&amp;isModal=False</t>
  </si>
  <si>
    <t>Prestar los servicios de apoyo en la gestión para realizar todas las actividades operativas y administrativas requeridas en el marco del
Plan de Desarrollo Local 2021-2024</t>
  </si>
  <si>
    <t>airyomega@hotmail.com</t>
  </si>
  <si>
    <t>av cra 68 1a 55</t>
  </si>
  <si>
    <t>63-44-101013953</t>
  </si>
  <si>
    <t>5000501400 0001</t>
  </si>
  <si>
    <t>240</t>
  </si>
  <si>
    <t>FDLT-LP-002-2023 (87648)</t>
  </si>
  <si>
    <t>240-2023 COP (87648)</t>
  </si>
  <si>
    <t>https://community.secop.gov.co/Public/Tendering/OpportunityDetail/Index?noticeUID=CO1.NTC.4076961&amp;isFromPublicArea=True&amp;isModal=Fals</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</si>
  <si>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</si>
  <si>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</si>
  <si>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</si>
  <si>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</si>
  <si>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</si>
  <si>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</si>
  <si>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</si>
  <si>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5000500392 0001</t>
  </si>
  <si>
    <t>241</t>
  </si>
  <si>
    <t>FDLT-CD-161-2023 (89670)</t>
  </si>
  <si>
    <t>241 - 2023 CPS-AG (89670)</t>
  </si>
  <si>
    <t>https://community.secop.gov.co/Public/Tendering/OpportunityDetail/Index?noticeUID=CO1.NTC.4334762&amp;isFromPublicArea=True&amp;isModal=False</t>
  </si>
  <si>
    <t>CAMILO DE JESUS COGOLLO ALMANZA</t>
  </si>
  <si>
    <t>camilodejesuscogollo13@gmail.com</t>
  </si>
  <si>
    <t>Calle 42 B Sur No. 92 A - 03</t>
  </si>
  <si>
    <t>340-47-994000044878</t>
  </si>
  <si>
    <t>5000500045 0001</t>
  </si>
  <si>
    <t>GISELL DANIELA OCHOA VARGAS</t>
  </si>
  <si>
    <t>ochoavargasgiselldaniela866@gmail.com</t>
  </si>
  <si>
    <t>carrera 2 # 160 b 67</t>
  </si>
  <si>
    <t>$ 10.313.334</t>
  </si>
  <si>
    <t>242</t>
  </si>
  <si>
    <t>FDLT-CD-162-2023 (89475)</t>
  </si>
  <si>
    <t>242 - 2023 CPS-AG (89475)</t>
  </si>
  <si>
    <t>https://community.secop.gov.co/Public/Tendering/OpportunityDetail/Index?noticeUID=CO1.NTC.4348358&amp;isFromPublicArea=True&amp;isModal=False</t>
  </si>
  <si>
    <t>ORLANDO GUEVARA GARCÍA</t>
  </si>
  <si>
    <t>guevara.orlando@hotmail.com</t>
  </si>
  <si>
    <t>DG 51 B SUR 28 36</t>
  </si>
  <si>
    <t>11-46-101035862</t>
  </si>
  <si>
    <t>5000501403 0001</t>
  </si>
  <si>
    <t>243</t>
  </si>
  <si>
    <t>FDLT-CD-163-2023 (89474)</t>
  </si>
  <si>
    <t>243 - 2023 CPS-AG (89474)</t>
  </si>
  <si>
    <t>https://community.secop.gov.co/Public/Tendering/OpportunityDetail/Index?noticeUID=CO1.NTC.4348434&amp;isFromPublicArea=True&amp;isModal=False</t>
  </si>
  <si>
    <t>OLGA LUCIA ZARTA BARRERO</t>
  </si>
  <si>
    <t>CALI -VALLE</t>
  </si>
  <si>
    <t>olgazarta@gmail.com</t>
  </si>
  <si>
    <t>Calle 13D #100-65</t>
  </si>
  <si>
    <t>99400000 8530</t>
  </si>
  <si>
    <t>5000501405 0001</t>
  </si>
  <si>
    <t>244</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</si>
  <si>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</si>
  <si>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</si>
  <si>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</si>
  <si>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</si>
  <si>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ELISABETH LOPEZ TIQUE</t>
  </si>
  <si>
    <t>PUERTO SALGAR</t>
  </si>
  <si>
    <t>elilopez1985@hotmail.com</t>
  </si>
  <si>
    <t>DG 47 SUR 12 A 01</t>
  </si>
  <si>
    <t>63-44-101014181</t>
  </si>
  <si>
    <t>5000517926 0001</t>
  </si>
  <si>
    <t>245</t>
  </si>
  <si>
    <t>FDLT-CD-019-2023 (90012)</t>
  </si>
  <si>
    <t>245-2023 CA (90012)</t>
  </si>
  <si>
    <t>https://community.secop.gov.co/Public/Tendering/OpportunityDetail/Index?noticeUID=CO1.NTC.4352256&amp;isFromPublicArea=True&amp;isModal=False</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</si>
  <si>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</si>
  <si>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</si>
  <si>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</si>
  <si>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</si>
  <si>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Administracion@eci.com.co</t>
  </si>
  <si>
    <t>CALLE 23 N. 116-31 PARQUE INDUSTRIALPUERTO CENTRAL P.4</t>
  </si>
  <si>
    <t>5000501013 0001</t>
  </si>
  <si>
    <t>O21202020070272112</t>
  </si>
  <si>
    <t>RAFAEL MERCADO</t>
  </si>
  <si>
    <t>246</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</si>
  <si>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</si>
  <si>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</si>
  <si>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</si>
  <si>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</si>
  <si>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LUISA MILENA ARIAS SIERRA</t>
  </si>
  <si>
    <t>luisaarias01@outlook.com</t>
  </si>
  <si>
    <t>cra 65 #78- 22</t>
  </si>
  <si>
    <t>39-44-101149668</t>
  </si>
  <si>
    <t xml:space="preserve"> 5000500834 0001</t>
  </si>
  <si>
    <t>247</t>
  </si>
  <si>
    <t>247 - 2023 CPS-AG (89668)</t>
  </si>
  <si>
    <t>ELIANA MARCELA CASTILLO GARAY</t>
  </si>
  <si>
    <t>eliicastillo148@gmail.com</t>
  </si>
  <si>
    <t>Cr27#48b-22sur</t>
  </si>
  <si>
    <t>11-46-101035991</t>
  </si>
  <si>
    <t>5000503577 0001_x000D_</t>
  </si>
  <si>
    <t>248</t>
  </si>
  <si>
    <t>FDLT-CD-168-2023 (89912)</t>
  </si>
  <si>
    <t>248 - 2023 CPS-AG (89912</t>
  </si>
  <si>
    <t>https://community.secop.gov.co/Public/Tendering/OpportunityDetail/Index?noticeUID=CO1.NTC.4369869&amp;isFromPublicArea=True&amp;isModal=False</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</si>
  <si>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</si>
  <si>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VALERIA BECARIA MORALES</t>
  </si>
  <si>
    <t>valepriv26@gmail.com</t>
  </si>
  <si>
    <t>CARRERA 13 # 40 B 74</t>
  </si>
  <si>
    <t>340- 47- 994000045047</t>
  </si>
  <si>
    <t>5000504286 0004</t>
  </si>
  <si>
    <t>249</t>
  </si>
  <si>
    <t>FDLT-CD-169-2023 (89913)</t>
  </si>
  <si>
    <t xml:space="preserve">	249 - 2023 CPS-AG (89913)</t>
  </si>
  <si>
    <t>https://community.secop.gov.co/Public/Tendering/OpportunityDetail/Index?noticeUID=CO1.NTC.4386758&amp;isFromPublicArea=True&amp;isModal=False</t>
  </si>
  <si>
    <t>Prestar los servicios asistenciales de apoyo en la gestión para
realizar todas las actividades operativas y administrativas
relacionadas con las actividades requeridas en el marco del Plan de
Desarrollo Local 2021-2024.”</t>
  </si>
  <si>
    <t>KATHERINE AMADO DUARTE</t>
  </si>
  <si>
    <t>kt_ama@hotmail.com</t>
  </si>
  <si>
    <t>CRA 78 7A 91. PISO 3</t>
  </si>
  <si>
    <t>114610 1036077</t>
  </si>
  <si>
    <t>5000504765 0001</t>
  </si>
  <si>
    <t>250</t>
  </si>
  <si>
    <t>FDLT-CD-170-2023 (89920)</t>
  </si>
  <si>
    <t>250 - 2023 CPS-AG (89920)</t>
  </si>
  <si>
    <t>https://community.secop.gov.co/Public/Tendering/OpportunityDetail/Index?noticeUID=CO1.NTC.4474720&amp;isFromPublicArea=True&amp;isModal=False</t>
  </si>
  <si>
    <t>Prestar los servicios de apoyo en la gestión para realizar todas las
actividades operativas y administrativas relacionadas con las
actividades requeridas en el marco del Plan de Desarrollo Local
2021-2024</t>
  </si>
  <si>
    <t>WILMAN FERNANDO DIAZ DUARTE</t>
  </si>
  <si>
    <t>CUCUTA</t>
  </si>
  <si>
    <t>wilmanfernando@hotmail.com</t>
  </si>
  <si>
    <t>cra 16 No 53a - 31</t>
  </si>
  <si>
    <t>11-44-101202375</t>
  </si>
  <si>
    <t>5000509107 0001</t>
  </si>
  <si>
    <t>251</t>
  </si>
  <si>
    <t>FDLT-CMA-011-2023 (88564)</t>
  </si>
  <si>
    <t xml:space="preserve">251-2023 CTO INTERV (88564)	</t>
  </si>
  <si>
    <t>https://community.secop.gov.co/Public/Tendering/OpportunityDetail/Index?noticeUID=CO1.NTC.4232640&amp;isFromPublicArea=True&amp;isModal=False</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</si>
  <si>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</si>
  <si>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</si>
  <si>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</si>
  <si>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</si>
  <si>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</si>
  <si>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Cl. 25 b Bis #3 A 29</t>
  </si>
  <si>
    <t>SEGUREXPO DE COLOMBIA SA</t>
  </si>
  <si>
    <t>5000503209 0001</t>
  </si>
  <si>
    <t>252</t>
  </si>
  <si>
    <t>FDLT -CMA-012-2023 (88736)</t>
  </si>
  <si>
    <t>252-2023 CTO INTERV (88736)</t>
  </si>
  <si>
    <t>https://community.secop.gov.co/Public/Tendering/OpportunityDetail/Index?noticeUID=CO1.NTC.4189039&amp;isFromPublicArea=True&amp;isModal=False</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</si>
  <si>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</si>
  <si>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ELSA TORRES ARENALES</t>
  </si>
  <si>
    <t>63323375-2</t>
  </si>
  <si>
    <t>licitaciones.elsa.torres@gmail.com</t>
  </si>
  <si>
    <t>CLL 155 9-50</t>
  </si>
  <si>
    <t>14-44-101182677-14-40-101055756</t>
  </si>
  <si>
    <t>5000503576 0001</t>
  </si>
  <si>
    <t>253</t>
  </si>
  <si>
    <t>FDLT-CD-165-2023 (89917)</t>
  </si>
  <si>
    <t>253 - 2023 CPS-P (89917)</t>
  </si>
  <si>
    <t>https://community.secop.gov.co/Public/Tendering/OpportunityDetail/Index?noticeUID=CO1.NTC.4377493&amp;isFromPublicArea=True&amp;isModal=False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</si>
  <si>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</si>
  <si>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</si>
  <si>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</si>
  <si>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</si>
  <si>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</si>
  <si>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</si>
  <si>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</si>
  <si>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254</t>
  </si>
  <si>
    <t>FDLT-CD-167-2023 (89939)</t>
  </si>
  <si>
    <t>254 - 2023 CPS-AG (89939)</t>
  </si>
  <si>
    <t>https://community.secop.gov.co/Public/Tendering/OpportunityDetail/Index?noticeUID=CO1.NTC.4410287&amp;isFromPublicArea=True&amp;isModal=False</t>
  </si>
  <si>
    <t>SARA VALENTINA FLECHAS PARDO</t>
  </si>
  <si>
    <t>sflechas@unal.edu.co</t>
  </si>
  <si>
    <t>cra 103#73-51 sur</t>
  </si>
  <si>
    <t>15-46-101033811</t>
  </si>
  <si>
    <t>5000504876 0001</t>
  </si>
  <si>
    <t>255</t>
  </si>
  <si>
    <t>FDLT-CD-171-2023 ( 90077)</t>
  </si>
  <si>
    <t>255 - CPS-AG (90077)</t>
  </si>
  <si>
    <t>https://community.secop.gov.co/Public/Tendering/OpportunityDetail/Index?noticeUID=CO1.NTC.4412772&amp;isFromPublicArea=True&amp;isModal=False</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</si>
  <si>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</si>
  <si>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</si>
  <si>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</si>
  <si>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</si>
  <si>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</si>
  <si>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</si>
  <si>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</si>
  <si>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256</t>
  </si>
  <si>
    <t>FDLT-CD-171-2023 (90077)</t>
  </si>
  <si>
    <t>256 -2023 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</si>
  <si>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</si>
  <si>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</si>
  <si>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</si>
  <si>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</si>
  <si>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</si>
  <si>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</si>
  <si>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257</t>
  </si>
  <si>
    <t>FDLT-CD-172-2023 ( 90081)</t>
  </si>
  <si>
    <t xml:space="preserve">
257 - 2023 CPS-AG (90081)</t>
  </si>
  <si>
    <t>https://community.secop.gov.co/Public/Tendering/OpportunityDetail/Index?noticeUID=CO1.NTC.4412641&amp;isFromPublicArea=True&amp;isModal=False</t>
  </si>
  <si>
    <t>SAMUEL HUMBERTO ESCOBAR ROJAS</t>
  </si>
  <si>
    <t>sh.escobarrojas@gmail.com</t>
  </si>
  <si>
    <t>Calle 22 J 1044 A-78</t>
  </si>
  <si>
    <t xml:space="preserve">14-46-101093793 </t>
  </si>
  <si>
    <t>258</t>
  </si>
  <si>
    <t>FDLT-CDCI -020-2023 (89842)</t>
  </si>
  <si>
    <t xml:space="preserve">258-2023 CD-CI (89842)	</t>
  </si>
  <si>
    <t>https://community.secop.gov.co/Public/Tendering/OpportunityDetail/Index?noticeUID=CO1.NTC.4403532&amp;isFromPublicArea=True&amp;isModal=False</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</si>
  <si>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</si>
  <si>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</si>
  <si>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</si>
  <si>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</si>
  <si>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</si>
  <si>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Carrera 10 # 28-49</t>
  </si>
  <si>
    <t>5000505777 0001</t>
  </si>
  <si>
    <t>259</t>
  </si>
  <si>
    <t>FDLT-CD-173-2023 (90128)</t>
  </si>
  <si>
    <t>259 - 2023 CPS-P (90128)</t>
  </si>
  <si>
    <t>https://community.secop.gov.co/Public/Tendering/OpportunityDetail/Index?noticeUID=CO1.NTC.4408406&amp;isFromPublicArea=True&amp;isModal=False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</si>
  <si>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</si>
  <si>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</si>
  <si>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CARTAGENA</t>
  </si>
  <si>
    <t>dagobertolinanp@gmail.com</t>
  </si>
  <si>
    <t>Carra 19 #39a-58 Edificio la Madelaine Apto 102</t>
  </si>
  <si>
    <t>11-46-101036117</t>
  </si>
  <si>
    <t>5000504769 0001</t>
  </si>
  <si>
    <t>260</t>
  </si>
  <si>
    <t>FDLT-MC-017-2023 (89873)</t>
  </si>
  <si>
    <t xml:space="preserve">260-2023 CPS (89873)	</t>
  </si>
  <si>
    <t>https://community.secop.gov.co/Public/Tendering/OpportunityDetail/Index?noticeUID=CO1.NTC.4328633&amp;isFromPublicArea=True&amp;isModal=False</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</si>
  <si>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</si>
  <si>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</si>
  <si>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</si>
  <si>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</si>
  <si>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</si>
  <si>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</si>
  <si>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</si>
  <si>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O2120202008078714102</t>
  </si>
  <si>
    <t>261</t>
  </si>
  <si>
    <t>174-2023 CPS-AG (89940)</t>
  </si>
  <si>
    <t>261-2023 CPS-AG (89940</t>
  </si>
  <si>
    <t>https://community.secop.gov.co/Public/Tendering/OpportunityDetail/Index?noticeUID=CO1.NTC.4425556&amp;isFromPublicArea=True&amp;isModal=False</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</si>
  <si>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</si>
  <si>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JORGE LEONARDO RENDON ARAQUE</t>
  </si>
  <si>
    <t>CRA 86F#56 -11SUR</t>
  </si>
  <si>
    <t>15-6-101033797</t>
  </si>
  <si>
    <t>5000505275 0001</t>
  </si>
  <si>
    <t>262</t>
  </si>
  <si>
    <t>FDLT- MC-018-2023 (90010)</t>
  </si>
  <si>
    <t xml:space="preserve">262-2023 CS (90010)	</t>
  </si>
  <si>
    <t>https://community.secop.gov.co/Public/Tendering/OpportunityDetail/Index?noticeUID=CO1.NTC.4351475&amp;isFromPublicArea=True&amp;isModal=False</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</si>
  <si>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</si>
  <si>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</si>
  <si>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</si>
  <si>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</si>
  <si>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</si>
  <si>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</si>
  <si>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</si>
  <si>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</si>
  <si>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263</t>
  </si>
  <si>
    <t>ORDEN DE COMPRA 110057</t>
  </si>
  <si>
    <t>263-2023 (90181) OC 110057</t>
  </si>
  <si>
    <t>https://www.colombiacompra.gov.co/tienda-virtual-del-estado-colombiano/ordenes-compra/110057</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</si>
  <si>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</si>
  <si>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</si>
  <si>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</si>
  <si>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</si>
  <si>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</si>
  <si>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</si>
  <si>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</si>
  <si>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</si>
  <si>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</si>
  <si>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264</t>
  </si>
  <si>
    <t>FDLT-CD-175-2023 (90334)</t>
  </si>
  <si>
    <t xml:space="preserve">264 - 2023 CPS-P (90334)	</t>
  </si>
  <si>
    <t>https://community.secop.gov.co/Public/Tendering/OpportunityDetail/Index?noticeUID=CO1.NTC.4478570&amp;isFromPublicArea=True&amp;isModal=False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</si>
  <si>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</si>
  <si>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MIGUEL ANTONIO RONCANCIO ORTEGA</t>
  </si>
  <si>
    <t>maron2108@hotmail.com</t>
  </si>
  <si>
    <t>Carrerra 58c No 152b - 66 Apartamento 302 Int 18</t>
  </si>
  <si>
    <t>14-44-101183389</t>
  </si>
  <si>
    <t>5000508780 0002</t>
  </si>
  <si>
    <t>265</t>
  </si>
  <si>
    <t>FDLT-CD-176-2023 ( 90082)</t>
  </si>
  <si>
    <t>265 - 2023 CPS-P (90082)</t>
  </si>
  <si>
    <t>https://community.secop.gov.co/Public/Tendering/OpportunityDetail/Index?noticeUID=CO1.NTC.4478749&amp;isFromPublicArea=True&amp;isModal=False</t>
  </si>
  <si>
    <t>Apoyar jurídicamente la ejecución de las acciones requeridas para
la depuración de las actuaciones administrativas que cursan en la
Alcaldía Local</t>
  </si>
  <si>
    <t>RAFAEL EDUARDO PEREZ ENCISO</t>
  </si>
  <si>
    <t>HONDA</t>
  </si>
  <si>
    <t>rafaelperez14@hotmail.com</t>
  </si>
  <si>
    <t>CALLE 70C # 53-13</t>
  </si>
  <si>
    <t>5000509146 0001</t>
  </si>
  <si>
    <t>266</t>
  </si>
  <si>
    <t>FDLT-CD-177-2023 ( 90064)</t>
  </si>
  <si>
    <t>266 - 2023 CPS-AG (90064)</t>
  </si>
  <si>
    <t>https://community.secop.gov.co/Public/Tendering/OpportunityDetail/Index?noticeUID=CO1.NTC.4478575&amp;isFromPublicArea=True&amp;isModal=False</t>
  </si>
  <si>
    <t>MIGUEL MUSTAFA DECHAMPS RAHMAN</t>
  </si>
  <si>
    <t>miguelmustafa22@gmail.com</t>
  </si>
  <si>
    <t>calle 72 sur # 95-17</t>
  </si>
  <si>
    <t>11-46-101036636</t>
  </si>
  <si>
    <t>5000509142 0001</t>
  </si>
  <si>
    <t>267</t>
  </si>
  <si>
    <t>267 - 2023 CPS-AG (90064)</t>
  </si>
  <si>
    <t>HELMER DANIEL ALMANZA SOTO</t>
  </si>
  <si>
    <t>danielalmanza80@hotmail.com</t>
  </si>
  <si>
    <t>Cr 24 d # 6- 13 sur</t>
  </si>
  <si>
    <t>11-46-101036607</t>
  </si>
  <si>
    <t>5000509150 0001</t>
  </si>
  <si>
    <t>268</t>
  </si>
  <si>
    <t>FDLT-CDCI-024-2023 (90806)</t>
  </si>
  <si>
    <t xml:space="preserve">268-2023 CD-CI (90806)	</t>
  </si>
  <si>
    <t>https://community.secop.gov.co/Public/Tendering/OpportunityDetail/Index?noticeUID=CO1.NTC.4488445&amp;isFromPublicArea=True&amp;isModal=False</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</si>
  <si>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</si>
  <si>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</si>
  <si>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</si>
  <si>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</si>
  <si>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</si>
  <si>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Cl. 66 #15-41</t>
  </si>
  <si>
    <t xml:space="preserve">VALOR TOTAL $      171.176.000 </t>
  </si>
  <si>
    <t>5000509479 0001</t>
  </si>
  <si>
    <t>JOSE  VALLEJO</t>
  </si>
  <si>
    <t>269</t>
  </si>
  <si>
    <t xml:space="preserve">FDLT -SAMC-022-2023	</t>
  </si>
  <si>
    <t xml:space="preserve">269-2023 CPS ( 90065)	</t>
  </si>
  <si>
    <t>https://community.secop.gov.co/Public/Tendering/OpportunityDetail/Index?noticeUID=CO1.NTC.4408405&amp;isFromPublicArea=True&amp;isModal=False</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</si>
  <si>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</si>
  <si>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</si>
  <si>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</si>
  <si>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</si>
  <si>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</si>
  <si>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</si>
  <si>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</si>
  <si>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</si>
  <si>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</si>
  <si>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270</t>
  </si>
  <si>
    <t>FDLT-SASI-023-2023 (90175)</t>
  </si>
  <si>
    <t xml:space="preserve">270-2023 CPS (90175)	</t>
  </si>
  <si>
    <t>https://community.secop.gov.co/Public/Tendering/OpportunityDetail/Index?noticeUID=CO1.NTC.4425785&amp;isFromPublicArea=True&amp;isModal=False</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</si>
  <si>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</si>
  <si>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COOPERATIVA DE VIGILANTES STARCOOP C.T.A.-
STARCOOP C.T.A.</t>
  </si>
  <si>
    <t>830101476-7</t>
  </si>
  <si>
    <t>ADRIANA ELISA PIÑEROS ACERO</t>
  </si>
  <si>
    <t>licitaciones@stcta.com.co</t>
  </si>
  <si>
    <t>Cl. 96 #46-19</t>
  </si>
  <si>
    <t>14-44-101184384-14-40-101056269</t>
  </si>
  <si>
    <t xml:space="preserve"> 5000510614 0001</t>
  </si>
  <si>
    <t>O23011605570000002169-O21202020080585250</t>
  </si>
  <si>
    <t>271</t>
  </si>
  <si>
    <t>FDLT-CDCI -025-2023 (90953)</t>
  </si>
  <si>
    <t>271-2023 CIA (90953</t>
  </si>
  <si>
    <t>https://community.secop.gov.co/Public/Tendering/OpportunityDetail/Index?noticeUID=CO1.NTC.4497537&amp;isFromPublicArea=True&amp;isModal=False</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</si>
  <si>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</si>
  <si>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PROPAIS</t>
  </si>
  <si>
    <t>800.250.713-7</t>
  </si>
  <si>
    <t>MARIA LUCIA CASTRILLON
SIMMONDS</t>
  </si>
  <si>
    <t>sonia.camelo@propais.org.co</t>
  </si>
  <si>
    <t>Carrera 4 N° 73-71 piso 2</t>
  </si>
  <si>
    <t>VALOR TOTAL     $      715.520.000</t>
  </si>
  <si>
    <t>5000510611 0001</t>
  </si>
  <si>
    <t>272</t>
  </si>
  <si>
    <t>FDLT-CDCI -026-2023 (90956)</t>
  </si>
  <si>
    <t xml:space="preserve">272-2023 CIA (90956)	</t>
  </si>
  <si>
    <t>https://community.secop.gov.co/Public/Tendering/OpportunityDetail/Index?noticeUID=CO1.NTC.4497612&amp;isFromPublicArea=True&amp;isModal=False</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</si>
  <si>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</si>
  <si>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VALOR TOTAL     $      339.200.000</t>
  </si>
  <si>
    <t xml:space="preserve"> 5000510613 0001</t>
  </si>
  <si>
    <t>273</t>
  </si>
  <si>
    <t>FDLT-CD-179-2023 (91720)</t>
  </si>
  <si>
    <t xml:space="preserve">273 - 2023 CPS-P (91720)	</t>
  </si>
  <si>
    <t>https://community.secop.gov.co/Public/Tendering/OpportunityDetail/Index?noticeUID=CO1.NTC.4651206&amp;isFromPublicArea=True&amp;isModal=False</t>
  </si>
  <si>
    <t>ANDRES FELIPE ZALABATA BECERRA</t>
  </si>
  <si>
    <t>pipezalabata@gmail.com</t>
  </si>
  <si>
    <t>Calle 121 No. 47 - 56</t>
  </si>
  <si>
    <t>14-46-101096475</t>
  </si>
  <si>
    <t>5000522208 0001</t>
  </si>
  <si>
    <t>274</t>
  </si>
  <si>
    <t>FDLT-CD-180-2023 (91427)</t>
  </si>
  <si>
    <t xml:space="preserve">274-2023 CPS-P (91427)	</t>
  </si>
  <si>
    <t>https://community.secop.gov.co/Public/Tendering/OpportunityDetail/Index?noticeUID=CO1.NTC.4618298&amp;isFromPublicArea=True&amp;isModal=False</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</si>
  <si>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</si>
  <si>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 xml:space="preserve">
340 - 47 - 994000046149</t>
  </si>
  <si>
    <t>5000519968 0001</t>
  </si>
  <si>
    <t>JOSE ANGEL VALLEJO</t>
  </si>
  <si>
    <t>275</t>
  </si>
  <si>
    <t>FDLT-CD-181-2023(91425)</t>
  </si>
  <si>
    <t xml:space="preserve">275 - 2023 CPS-AG (91425)	</t>
  </si>
  <si>
    <t>https://community.secop.gov.co/Public/Tendering/OpportunityDetail/Index?noticeUID=CO1.NTC.4638005&amp;isFromPublicArea=True&amp;isModal=False</t>
  </si>
  <si>
    <t>SANDRA MILENA MEZA TARAZONA</t>
  </si>
  <si>
    <t>MALAGA</t>
  </si>
  <si>
    <t>milenita_1287@hotmail.com</t>
  </si>
  <si>
    <t>CRA 52 N 18-44 SUR</t>
  </si>
  <si>
    <t xml:space="preserve">
33-44-101239690</t>
  </si>
  <si>
    <t>5000521120 0001</t>
  </si>
  <si>
    <t>276</t>
  </si>
  <si>
    <t>ORDEN DE COMPRA 111775</t>
  </si>
  <si>
    <t>276-2023 OC 111775</t>
  </si>
  <si>
    <t>https://www.colombiacompra.gov.co/tienda-virtual-del-estado-colombiano/ordenes-compra/111775</t>
  </si>
  <si>
    <t>Adquisición a título de compraventa de elementos de dotación de la localidad de Teusaquillo en el marco del proyecto 2158 “Teusaquillo, un nuevo contrato social para la participación”</t>
  </si>
  <si>
    <t xml:space="preserve">FERRICENTROS SAS
</t>
  </si>
  <si>
    <t>DANIEL MONTES NARANJO</t>
  </si>
  <si>
    <t>licitaciones2@ferricentro.com</t>
  </si>
  <si>
    <t>Av caracas 74-25</t>
  </si>
  <si>
    <t xml:space="preserve"> 5000519952 0001</t>
  </si>
  <si>
    <t>277</t>
  </si>
  <si>
    <t>ORDEN DE COMPRA 111776</t>
  </si>
  <si>
    <t>277-2023 OC 111776</t>
  </si>
  <si>
    <t>https://www.colombiacompra.gov.co/tienda-virtual-del-estado-colombiano/ordenes-compra/111776</t>
  </si>
  <si>
    <t xml:space="preserve">PANAMERICANA LIBRERÍA Y PAPELERÍA S.A.
</t>
  </si>
  <si>
    <t>JULY ANDREA MENDEZ SIERRA</t>
  </si>
  <si>
    <t>gobiernovirtual@panamericana.com.co</t>
  </si>
  <si>
    <t xml:space="preserve">Cll 64 No.93-95
</t>
  </si>
  <si>
    <t>5000519962 0001</t>
  </si>
  <si>
    <t>278</t>
  </si>
  <si>
    <t>FDLT-CDCI-029-2023 (91986)</t>
  </si>
  <si>
    <t>278-2023 CDCI (91986)</t>
  </si>
  <si>
    <t>https://community.secop.gov.co/Public/Tendering/OpportunityDetail/Index?noticeUID=CO1.NTC.4640905&amp;isFromPublicArea=True&amp;isModal=False</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</si>
  <si>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</si>
  <si>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</si>
  <si>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</si>
  <si>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</si>
  <si>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</si>
  <si>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Av. C/ 63 #68-95</t>
  </si>
  <si>
    <t>VALOR TOTAL 178.003.101</t>
  </si>
  <si>
    <t>5000522137 0001</t>
  </si>
  <si>
    <t>DIEGO ANDRES TRIANA</t>
  </si>
  <si>
    <t>279</t>
  </si>
  <si>
    <t>FDLT-CDCI-030-2023 (91983)</t>
  </si>
  <si>
    <t xml:space="preserve">279-2023 CD-CI (91983)	</t>
  </si>
  <si>
    <t>https://community.secop.gov.co/Public/Tendering/OpportunityDetail/Index?noticeUID=CO1.NTC.4638725&amp;isFromPublicArea=True&amp;isModal=False</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</si>
  <si>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</si>
  <si>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</si>
  <si>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</si>
  <si>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VALOR TOTAL   $ 442.196.428</t>
  </si>
  <si>
    <t>5000521412 0002</t>
  </si>
  <si>
    <t xml:space="preserve">JOSE ANGEL VALLEJO </t>
  </si>
  <si>
    <t>280</t>
  </si>
  <si>
    <t xml:space="preserve">FDLT-CD-182-2023 (91732)	</t>
  </si>
  <si>
    <t>280-2023 CPS AG (91732)</t>
  </si>
  <si>
    <t>https://community.secop.gov.co/Public/Tendering/OpportunityDetail/Index?noticeUID=CO1.NTC.4641313&amp;isFromPublicArea=True&amp;isModal=False</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</si>
  <si>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</si>
  <si>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</si>
  <si>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</si>
  <si>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</si>
  <si>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</si>
  <si>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15-44-101281733</t>
  </si>
  <si>
    <t>5000522276 0001</t>
  </si>
  <si>
    <t>281</t>
  </si>
  <si>
    <t xml:space="preserve">281- 2023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</si>
  <si>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</si>
  <si>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</si>
  <si>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</si>
  <si>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</si>
  <si>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11-46-101037838</t>
  </si>
  <si>
    <t>5000521694 0001</t>
  </si>
  <si>
    <t>MARIA DEL PILAR  MAGDALENA</t>
  </si>
  <si>
    <t>282</t>
  </si>
  <si>
    <t xml:space="preserve">FDLT-CD-183-2023 (91586)	</t>
  </si>
  <si>
    <t xml:space="preserve">282-2023 CPS-AG (91586)	</t>
  </si>
  <si>
    <t>https://community.secop.gov.co/Public/Tendering/OpportunityDetail/Index?noticeUID=CO1.NTC.4641451&amp;isFromPublicArea=True&amp;isModal=False</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</si>
  <si>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</si>
  <si>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39-44-101151967</t>
  </si>
  <si>
    <t>SEGUROS DELN ESTADO</t>
  </si>
  <si>
    <t xml:space="preserve"> 5000521089 0001</t>
  </si>
  <si>
    <t>283</t>
  </si>
  <si>
    <t xml:space="preserve">FDLT-CD-184-2023(91743)	</t>
  </si>
  <si>
    <t xml:space="preserve">283 - 2023 CPS-AG (91743)	</t>
  </si>
  <si>
    <t>https://community.secop.gov.co/Public/Tendering/OpportunityDetail/Index?noticeUID=CO1.NTC.4645300&amp;isFromPublicArea=True&amp;isModal=False</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</si>
  <si>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</si>
  <si>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</si>
  <si>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dimaguan@gmail.com</t>
  </si>
  <si>
    <t>Cra 57 # 59-70</t>
  </si>
  <si>
    <t>21-44-101417073</t>
  </si>
  <si>
    <t>5000522039 0001</t>
  </si>
  <si>
    <t>284</t>
  </si>
  <si>
    <t xml:space="preserve">284-2023 CPS-AG (91732)	</t>
  </si>
  <si>
    <t>MEYLING SOLER RODRIGUEZ</t>
  </si>
  <si>
    <t>meyling.soler@gmail.com</t>
  </si>
  <si>
    <t>cr 77 u # 51 A 58 sur</t>
  </si>
  <si>
    <t xml:space="preserve">
11-44-101204143</t>
  </si>
  <si>
    <t>5000523307 0001</t>
  </si>
  <si>
    <t>285</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</si>
  <si>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</si>
  <si>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</si>
  <si>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</si>
  <si>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</si>
  <si>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CALI</t>
  </si>
  <si>
    <t>yolimasolis@gmail.com</t>
  </si>
  <si>
    <t>CR 16 54 A 44</t>
  </si>
  <si>
    <t>21-46101071796</t>
  </si>
  <si>
    <t>5000523349 0001</t>
  </si>
  <si>
    <t>286</t>
  </si>
  <si>
    <t xml:space="preserve">286 - 2023 CPS-AG (91732)	</t>
  </si>
  <si>
    <t>SANDRA PAOLA SÁNCHEZ RINCÓN</t>
  </si>
  <si>
    <t>sp.sanchez100331@gmail.com</t>
  </si>
  <si>
    <t>CALLE 1A SUR 2 D 27</t>
  </si>
  <si>
    <t>14-44-101186714</t>
  </si>
  <si>
    <t>5000522946 0001</t>
  </si>
  <si>
    <t>287</t>
  </si>
  <si>
    <t>FDLT-CD-185-2023 (91723)</t>
  </si>
  <si>
    <t xml:space="preserve">287 - 2023 CPS-AG (91723)	</t>
  </si>
  <si>
    <t>https://community.secop.gov.co/Public/Tendering/OpportunityDetail/Index?noticeUID=CO1.NTC.4643108&amp;isFromPublicArea=True&amp;isModal=False</t>
  </si>
  <si>
    <t>“Prestar los servicios asistenciales de apoyo en la gestión para
realizar todas las actividades operativas y administrativas
relacionadas con las actividades requeridas en el marco del Plan de
Desarrollo Local 2021-2024</t>
  </si>
  <si>
    <t>JUAN GUILLERMO MEJÍA FIERRO</t>
  </si>
  <si>
    <t>freeschoolcolombia@gmail.com</t>
  </si>
  <si>
    <t>Carrera 16 #33a - 13</t>
  </si>
  <si>
    <t>33-46-101052214</t>
  </si>
  <si>
    <t>5000522949 0001</t>
  </si>
  <si>
    <t>288</t>
  </si>
  <si>
    <t>FDLT-CD-186-2023 (91737)</t>
  </si>
  <si>
    <t>288 - 2023 CPS-P (91737)</t>
  </si>
  <si>
    <t>https://community.secop.gov.co/Public/Tendering/OpportunityDetail/Index?noticeUID=CO1.NTC.4643210&amp;isFromPublicArea=True&amp;isModal=False</t>
  </si>
  <si>
    <t>Prestar los servicios profesionales para realizar el acompañamiento a la
ejecución del proyecto de inversión 2120 Teusaquillo recupera
ecosistemas, y demás actividades requeridas en el marco del Plan de
Desarrollo Local 2021-2024.”_x000D_</t>
  </si>
  <si>
    <t>ASTRID TATIANA MORALES ZAMUDIO</t>
  </si>
  <si>
    <t>morales.tatiana@hotmail.com</t>
  </si>
  <si>
    <t>carrera 111 No. 75C- 14</t>
  </si>
  <si>
    <t>14-46-101096285</t>
  </si>
  <si>
    <t>5000522966 0001_x000D_</t>
  </si>
  <si>
    <t>289</t>
  </si>
  <si>
    <t xml:space="preserve">289 - 2023 CPS-AG (91732)	</t>
  </si>
  <si>
    <t>LAURA UYAZAN BOJACA</t>
  </si>
  <si>
    <t xml:space="preserve">laurauyazan@gmail.com
</t>
  </si>
  <si>
    <t>Carrera 96 No 140 A 55</t>
  </si>
  <si>
    <t>340 47 994000046395</t>
  </si>
  <si>
    <t>5000522016 0001</t>
  </si>
  <si>
    <t>290</t>
  </si>
  <si>
    <t>FDLT-CD-187-2023 (91728)</t>
  </si>
  <si>
    <t xml:space="preserve">290 - 2023 CPS-AG (91728)	</t>
  </si>
  <si>
    <t>https://community.secop.gov.co/Public/Tendering/OpportunityDetail/Index?noticeUID=CO1.NTC.4651128&amp;isFromPublicArea=True&amp;isModal=False</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</si>
  <si>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</si>
  <si>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</si>
  <si>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</si>
  <si>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</si>
  <si>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62-44-101018094</t>
  </si>
  <si>
    <t>5000523338 0001</t>
  </si>
  <si>
    <t>291</t>
  </si>
  <si>
    <t>291 - 2023 CPS-AG (91732)</t>
  </si>
  <si>
    <t>REBECA PEREZ CRISTIANO</t>
  </si>
  <si>
    <t>rebecaperezcristiano@hotmail.com</t>
  </si>
  <si>
    <t>Carrera 73 A-Bis No. 2A- 32 Sur</t>
  </si>
  <si>
    <t>340 47 994000046317</t>
  </si>
  <si>
    <t>5000522073 0001</t>
  </si>
  <si>
    <t xml:space="preserve">LAURA SANCHEZ </t>
  </si>
  <si>
    <t>292</t>
  </si>
  <si>
    <t>FDLT-CD-188-2023 (91134)</t>
  </si>
  <si>
    <t xml:space="preserve">292 - 2023 CPS-AG (91134)	</t>
  </si>
  <si>
    <t>https://community.secop.gov.co/Public/Tendering/OpportunityDetail/Index?noticeUID=CO1.NTC.4651132&amp;isFromPublicArea=True&amp;isModal=False</t>
  </si>
  <si>
    <t>Prestar los servicios de apoyo a la gestión requerido para el desarrollo de
las actividades relativas al embellecimiento y recuperación de los parques
a cargo del Fondo de Desarrollo Local de Teusaquillo en el marco del
Plan de Desarrollo Local 2021- 2024</t>
  </si>
  <si>
    <t>11-46-101038210</t>
  </si>
  <si>
    <t>5000522051 0001</t>
  </si>
  <si>
    <t>293</t>
  </si>
  <si>
    <t xml:space="preserve">293 - 2023 CPS-AG (91134)	</t>
  </si>
  <si>
    <t>JAIRO VARGAS</t>
  </si>
  <si>
    <t>JAIROVARGAS2933@gmail.com</t>
  </si>
  <si>
    <t>CALLE 31 A SUR # 2 04 ESTE</t>
  </si>
  <si>
    <t xml:space="preserve">
11-44-101204185</t>
  </si>
  <si>
    <t>5000522060 0001</t>
  </si>
  <si>
    <t>DIEGO ALEJANDRO GAITAN CADENA</t>
  </si>
  <si>
    <t>diagonal 71 # 16-19 sur</t>
  </si>
  <si>
    <t>diego_sure@hotmail.com</t>
  </si>
  <si>
    <t>294</t>
  </si>
  <si>
    <t>FDLT CD 189-2023 (91745)</t>
  </si>
  <si>
    <t xml:space="preserve">294-2023 CPS AG (91745)	</t>
  </si>
  <si>
    <t>https://community.secop.gov.co/Public/Tendering/OpportunityDetail/Index?noticeUID=CO1.NTC.4641449&amp;isFromPublicArea=True&amp;isModal=False</t>
  </si>
  <si>
    <t>Prestar los servicios asistenciales de apoyo en la gestión para
realizar todas las actividades operativas y administrativas del
proyecto 2094 requeridas en el marco del Plan de Desarrollo Local
2021-2024, de conformidad de estudios previos</t>
  </si>
  <si>
    <t xml:space="preserve">GUSTAVO ADOLFO DUEÑAS PEREZ </t>
  </si>
  <si>
    <t>gadp0-8@hotmail.com</t>
  </si>
  <si>
    <t>carrera11#17a-22sur</t>
  </si>
  <si>
    <t>17-46-101027833</t>
  </si>
  <si>
    <t>5000521760 0002</t>
  </si>
  <si>
    <t>295</t>
  </si>
  <si>
    <t>FDLT-CD-193-2023</t>
  </si>
  <si>
    <t>295-2023 CPS-AG (91729)</t>
  </si>
  <si>
    <t>https://community.secop.gov.co/Public/Tendering/OpportunityDetail/Index?noticeUID=CO1.NTC.4649943&amp;isFromPublicArea=True&amp;isModal=False</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</si>
  <si>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</si>
  <si>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</si>
  <si>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</si>
  <si>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</si>
  <si>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</si>
  <si>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 xml:space="preserve">
11-46-101037883</t>
  </si>
  <si>
    <t>5000523314 0001</t>
  </si>
  <si>
    <t>296</t>
  </si>
  <si>
    <t>FDLT-CD-190-2023 (91804)</t>
  </si>
  <si>
    <t xml:space="preserve">296 - 2023 CPS-P (91804)	</t>
  </si>
  <si>
    <t>https://community.secop.gov.co/Public/Tendering/OpportunityDetail/Index?noticeUID=CO1.NTC.4651304&amp;isFromPublicArea=True&amp;isModal=False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</si>
  <si>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</si>
  <si>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DAVID ALEJANDRO MARTÍNEZ LONDOÑO</t>
  </si>
  <si>
    <t>PEREIRA</t>
  </si>
  <si>
    <t>PROFESIONALES</t>
  </si>
  <si>
    <t>davidalejandromartinezlondono@gmail.com</t>
  </si>
  <si>
    <t>calle 62 n 7-33</t>
  </si>
  <si>
    <t>11-46-101037827</t>
  </si>
  <si>
    <t>5000522320 0001</t>
  </si>
  <si>
    <t>297</t>
  </si>
  <si>
    <t>FDLT-CD-191-2023 (91964)</t>
  </si>
  <si>
    <t xml:space="preserve">297 - 2023 CPS-AG (91964)	</t>
  </si>
  <si>
    <t>https://community.secop.gov.co/Public/Tendering/OpportunityDetail/Index?noticeUID=CO1.NTC.4651446&amp;isFromPublicArea=True&amp;isModal=False</t>
  </si>
  <si>
    <t>“Prestar los servicios de apoyo en la gestión para realizar todas las
actividades operativas y administrativas relacionadas con las
actividades requeridas en el marco del Plan de Desarrollo Local
2021-2024.</t>
  </si>
  <si>
    <t>IVÁN DARÍO RUÍZ MORENO</t>
  </si>
  <si>
    <t>ivandrm1013@outlook.com</t>
  </si>
  <si>
    <t>Cr 24h # 25 - 20 sur</t>
  </si>
  <si>
    <t>21-46101071611</t>
  </si>
  <si>
    <t>5000521686 0001_x000D_</t>
  </si>
  <si>
    <t>298</t>
  </si>
  <si>
    <t>FDLT-CD-192-2023 (91979 )</t>
  </si>
  <si>
    <t xml:space="preserve">298 - 2023 CPS-P (91979)	</t>
  </si>
  <si>
    <t>https://community.secop.gov.co/Public/Tendering/OpportunityDetail/Index?noticeUID=CO1.NTC.4651917&amp;isFromPublicArea=True&amp;isModal=False</t>
  </si>
  <si>
    <t>Prestar servicios profesionales para realizar el apoyo a la supervisión del proyecto de inversión 2158 Teusaquillo un nuevo
contrato social para la participación y demás actividades requeridas en el marco del Plan de Desarrollo Local 2021-2024</t>
  </si>
  <si>
    <t>LUIS EDUARDO BARBOSA SANCHEZ</t>
  </si>
  <si>
    <t>barbosaeduardo2019@gmail.com</t>
  </si>
  <si>
    <t>CLL 3 53C 22</t>
  </si>
  <si>
    <t>33-46-101052131</t>
  </si>
  <si>
    <t>5000522105 0001</t>
  </si>
  <si>
    <t>299</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</si>
  <si>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</si>
  <si>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</si>
  <si>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</si>
  <si>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</si>
  <si>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</si>
  <si>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47-46-101014494</t>
  </si>
  <si>
    <t>5000522263 0001</t>
  </si>
  <si>
    <t>300</t>
  </si>
  <si>
    <t xml:space="preserve">300-2023 CPS-AG (91745)	</t>
  </si>
  <si>
    <t>CRISTIAN CAMILO SANCHEZ CAMELO</t>
  </si>
  <si>
    <t>cristiansanchez2616@hotmail.com</t>
  </si>
  <si>
    <t>CALLE 41 SUR No. 72 H-79</t>
  </si>
  <si>
    <t>21-46-101071769</t>
  </si>
  <si>
    <t>5000522172 0001</t>
  </si>
  <si>
    <t>301</t>
  </si>
  <si>
    <t>FDLT-CD-194-2023 (91716)</t>
  </si>
  <si>
    <t xml:space="preserve">301- 2023 CPS-P (91716)	</t>
  </si>
  <si>
    <t>https://community.secop.gov.co/Public/Tendering/OpportunityDetail/Index?noticeUID=CO1.NTC.4651211&amp;isFromPublicArea=True&amp;isModal=False</t>
  </si>
  <si>
    <t>Apoyar al equipo de prensa y comunicaciones de la Alcaldía Local
en la realización y publicación de contenidos de redes sociales y
canales de divulgación digital (sitio web) de la Alcaldía Local.”</t>
  </si>
  <si>
    <t>4-46-101096377</t>
  </si>
  <si>
    <t>5000522091 0001</t>
  </si>
  <si>
    <t>JUAN DAVID GONZALEZ</t>
  </si>
  <si>
    <t>302</t>
  </si>
  <si>
    <t>302 - 2023 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</si>
  <si>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</si>
  <si>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</si>
  <si>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</si>
  <si>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11-46-101037985</t>
  </si>
  <si>
    <t xml:space="preserve"> 5000522115 0001</t>
  </si>
  <si>
    <t>LAURA SACHEZ</t>
  </si>
  <si>
    <t>303</t>
  </si>
  <si>
    <t>ORDEN DE COMPRA 112131</t>
  </si>
  <si>
    <t>303-2023 OC112131</t>
  </si>
  <si>
    <t>https://www.colombiacompra.gov.co/tienda-virtual-del-estado-colombiano/ordenes-compra/112131/1</t>
  </si>
  <si>
    <t>SUMINISTRO DE MATERIALES Y ELEMENTOS DE FERRETERÍA NECESARIOS PARA REALIZAR REPARACIONES, ADECUACIONES Y MEJORAS A LA INFRAESTRUCTURA EXISTENTE EN LOS PARQUES VECINALES, Y/O DE BOLSILLO A CARGO DEL FONDO DE DESARROLLO LOCAL DE TEUSAQUILLO</t>
  </si>
  <si>
    <t>UT SOLUCIÓN FERRETERA PARA COLOMBIA</t>
  </si>
  <si>
    <t>901539248-2</t>
  </si>
  <si>
    <t>DANIEL AUGUSTO TARAZONA</t>
  </si>
  <si>
    <t>solucionferreteracol@gmail.com</t>
  </si>
  <si>
    <t>CARRERA 33 No. 30 A - 119</t>
  </si>
  <si>
    <t>5000521641 0002</t>
  </si>
  <si>
    <t>304</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</si>
  <si>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</si>
  <si>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</si>
  <si>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</si>
  <si>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</si>
  <si>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</si>
  <si>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</si>
  <si>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ANA MARIA RUIZ PEREA</t>
  </si>
  <si>
    <t xml:space="preserve"> ccapital@canalcapital.gov.co</t>
  </si>
  <si>
    <t>Av. El Dorado #66-63</t>
  </si>
  <si>
    <t xml:space="preserve">VALOR TOTAL    3.360.000.000 </t>
  </si>
  <si>
    <t>5000521629 0001</t>
  </si>
  <si>
    <t>305</t>
  </si>
  <si>
    <t>FDLT CD 195-2023 (91802)</t>
  </si>
  <si>
    <t xml:space="preserve">305-2023 CPS P (91802)	</t>
  </si>
  <si>
    <t>https://community.secop.gov.co/Public/Tendering/OpportunityDetail/Index?noticeUID=CO1.NTC.4658071&amp;isFromPublicArea=True&amp;isModal=False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</si>
  <si>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</si>
  <si>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</si>
  <si>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39-44-101152051</t>
  </si>
  <si>
    <t>5000522270 0001</t>
  </si>
  <si>
    <t>8560</t>
  </si>
  <si>
    <t>8560-2023</t>
  </si>
  <si>
    <t xml:space="preserve">	Aunar esfuerzos técnicos, administrativos, jurídicos y financieros entre la Secretaría Distrital de Integración Social y el Fondo de Desarrollo Local de Teusaquillo para la operación del pago de transferencias monetarias no condicionadas de la Estrategia de Ingreso Mínimo Garantizado, que permitirá la dispersión de recursos a los hogares pobres priorizados e identificados de la Localidad de Teusaquillo.</t>
  </si>
  <si>
    <t xml:space="preserve">SECRETARIA DISTRITAL DE INTEGRACION SOCIAL </t>
  </si>
  <si>
    <t>licitaciones@sdis.gov.co</t>
  </si>
  <si>
    <t>Carrera 7 # 32 -12</t>
  </si>
  <si>
    <t>VALOR TOTAL $231.164.665</t>
  </si>
  <si>
    <t>5000522404 0001</t>
  </si>
  <si>
    <t>913</t>
  </si>
  <si>
    <t xml:space="preserve"> CD-CI-894-2021</t>
  </si>
  <si>
    <t>913-2021</t>
  </si>
  <si>
    <t>https://www.contratos.gov.co/consultas/detalleProceso.do?numConstancia=21-22-31878</t>
  </si>
  <si>
    <t>Aunar esfuerzos administrativos para la articulación de servicios intersectoriales en el marco del Sistema Distrital de Cuidado que garantice la prestación efectiva, oportuna, eficiente y eficaz de los servicios</t>
  </si>
  <si>
    <t>SECRETARIA DISTRITAL DE LA MUJER</t>
  </si>
  <si>
    <t>CONSTANZA LILIANA GOMEZ ROMERO</t>
  </si>
  <si>
    <t xml:space="preserve">servicioalaciudadania@sdmujer.gov.co
</t>
  </si>
  <si>
    <t>Avenida El Dorado, Calle 26 # 69 - 76
Edificio Elemento, Torre 1, Piso 9</t>
  </si>
  <si>
    <t xml:space="preserve"> 601) 3169001</t>
  </si>
  <si>
    <t>306</t>
  </si>
  <si>
    <t>FDLT-CDCI-032-2023 (92024)</t>
  </si>
  <si>
    <t>306-2023</t>
  </si>
  <si>
    <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</si>
  <si>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</si>
  <si>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SECRETARIA DISTRITAL DE SEGURIDAD , CONVIVENCIA Y JUSTICIA</t>
  </si>
  <si>
    <t>OSCAR ANTONIO GOMEZ HEREDIA</t>
  </si>
  <si>
    <t xml:space="preserve">https://bogota.gov.co/sdqs/crear-peticion
</t>
  </si>
  <si>
    <t>Av. El Dorado #57 83</t>
  </si>
  <si>
    <t>601 3779595 Ext.1136</t>
  </si>
  <si>
    <t>VALOR TOTAL CONVENIO $4.754.999.100</t>
  </si>
  <si>
    <t>5000522292 0001</t>
  </si>
  <si>
    <t>O23011603480000002148</t>
  </si>
  <si>
    <t>FDLT-MC-028-2023</t>
  </si>
  <si>
    <t>307-2023 CPS (90115)</t>
  </si>
  <si>
    <t>https://community.secop.gov.co/Public/Tendering/OpportunityDetail/Index?noticeUID=CO1.NTC.4583003&amp;isFromPublicArea=True&amp;isModal=False</t>
  </si>
  <si>
    <t>PRESTACION DEL SERVICIO PARA LA COMPRAVENTA, INSTALACION Y PUESTA EN, MARCHA DE LOS ELEMENTOS REQUERIDOS PARA EJECUTAR LA PROPUESTA DE LABORATORIO EXPERIMENTAL ECO BARRIO LA ESMERALDA EN EL MARCO DEL PROYECTO 2158, UN NUEVO CONTRATO SOCIAL</t>
  </si>
  <si>
    <t>ENERCER S.S.EPS</t>
  </si>
  <si>
    <t>8300140206-1</t>
  </si>
  <si>
    <t>CARLOS ARTUROA AVILA VERA</t>
  </si>
  <si>
    <t>cavila@enercer.com</t>
  </si>
  <si>
    <t>calle 100 # 8 A-37</t>
  </si>
  <si>
    <t>39-46-101009220</t>
  </si>
  <si>
    <t>FDLT-MC-027-2023 (92063)</t>
  </si>
  <si>
    <t>308 - 2023 CV (92063)</t>
  </si>
  <si>
    <t>https://community.secop.gov.co/Public/Tendering/OpportunityDetail/Index?noticeUID=CO1.NTC.4627913&amp;isFromPublicArea=True&amp;isModal=False</t>
  </si>
  <si>
    <t>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</si>
  <si>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ARKADIA PRIME SAS</t>
  </si>
  <si>
    <t>901361149-5</t>
  </si>
  <si>
    <t>YURY VANESSA GOMEZ PAMPLONA</t>
  </si>
  <si>
    <t>arkadiaprime@gmail.com</t>
  </si>
  <si>
    <t>calle 95 71 87</t>
  </si>
  <si>
    <t>17-44-101211403</t>
  </si>
  <si>
    <t xml:space="preserve"> 5000527128 0001</t>
  </si>
  <si>
    <t>ORDEN DE COMPRA 113234</t>
  </si>
  <si>
    <t>309-2023 OC 113234</t>
  </si>
  <si>
    <t>https://www.colombiacompra.gov.co/tienda-virtual-del-estado-colombiano/ordenes-compra/113234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</si>
  <si>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</si>
  <si>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</si>
  <si>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900442893-1</t>
  </si>
  <si>
    <t>JHON ALEJANDRO DIAZ CHARRY</t>
  </si>
  <si>
    <t>fredy.orjuela@clarycon.com</t>
  </si>
  <si>
    <t>TTC KM 3,5 VIA SIBERIA M2 B75</t>
  </si>
  <si>
    <t>5000528547 0001</t>
  </si>
  <si>
    <t>ORDEN DE COMPRA 113235</t>
  </si>
  <si>
    <t>310-2023 OC 113235</t>
  </si>
  <si>
    <t>https://www.colombiacompra.gov.co/tienda-virtual-del-estado-colombiano/ordenes-compra/113235</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</si>
  <si>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</si>
  <si>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DISCOMPUCOL SAS</t>
  </si>
  <si>
    <t>900032888-5</t>
  </si>
  <si>
    <t>DIANA ALEXANDRA JIMENEZ</t>
  </si>
  <si>
    <t>corporativo@discompucol.com</t>
  </si>
  <si>
    <t>Autopista Medellin KM 3.5 VIA SIBERIA OFICINA 68 P 3</t>
  </si>
  <si>
    <t xml:space="preserve"> 5000528549 0001</t>
  </si>
  <si>
    <t>ORDEN DE COMPRA 113236</t>
  </si>
  <si>
    <t>311-2023 OC 113236</t>
  </si>
  <si>
    <t>https://www.colombiacompra.gov.co/tienda-virtual-del-estado-colombiano/ordenes-compra/113236</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</si>
  <si>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</si>
  <si>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5000528548 0001</t>
  </si>
  <si>
    <t>ORDEN DE COMPRA 113460</t>
  </si>
  <si>
    <t>312-2023 OC 113460</t>
  </si>
  <si>
    <t>https://www.colombiacompra.gov.co/tienda-virtual-del-estado-colombiano/ordenes-compra/113460</t>
  </si>
  <si>
    <t>ADQUIRIR LICENCIAS MICROSOFT OFFICE 365 – E1 PARA EL USO
OFIMATICO Y CORREO ELECTRONICO DE LA
ALCLADIA LOCAL DE TEUSAQUILLO DE
CONFORMIDAD CON EL ACUERDO MARCO CCE_x0002_139-IAD-2020</t>
  </si>
  <si>
    <t xml:space="preserve">	Soluciones Orión Sucursal Colombia</t>
  </si>
  <si>
    <t xml:space="preserve">PEDRO PABLO GONZALEZ BARRERA </t>
  </si>
  <si>
    <t>orioncolombia@solucionesorion.com</t>
  </si>
  <si>
    <t>CALLE 90 18 -53</t>
  </si>
  <si>
    <t>JOHN GUERRERO PIÑEROS___</t>
  </si>
  <si>
    <t>EDNA MARGARITA DAVILA NOVOA___</t>
  </si>
  <si>
    <t>JHON FREDY CABRERA AYA___</t>
  </si>
  <si>
    <t>LUZ DARY AYALA PALACIO___</t>
  </si>
  <si>
    <t>GLORIA MATILDE SANTANA CASALLAS___</t>
  </si>
  <si>
    <t>KATHERINE ROCIO PEÑA LOZANO___</t>
  </si>
  <si>
    <t>ALEXANDER ARIAS CASTELLANOS___</t>
  </si>
  <si>
    <t>ANGELA CONSTANZA TENJO GOMEZ___</t>
  </si>
  <si>
    <t>DANIEL ALEXANDER ROZO CALDERON___</t>
  </si>
  <si>
    <t>ELIZABETH FRANCO CASTRO___</t>
  </si>
  <si>
    <t>ELVIS ENRIQUE DONADO PAREJO___</t>
  </si>
  <si>
    <t>JOHANA PATRICIA ROMERO SANCHEZ___</t>
  </si>
  <si>
    <t>CARLOS ARTURO SAUCEDO ALVARADO___</t>
  </si>
  <si>
    <t>JORGE LEONARDO RENDON ARAQUE___</t>
  </si>
  <si>
    <t>MARCO GABRIEL LOPEZ POLO___</t>
  </si>
  <si>
    <t>YESID ALEXANDER SANCHEZ NARVAEZ___</t>
  </si>
  <si>
    <t>SANDRA PATRICIA FELICIANO FUENTES___</t>
  </si>
  <si>
    <t>ADRIANA PAOLA DIAZ CHAVEZ___</t>
  </si>
  <si>
    <t>WILLIAM ERLANDI ROMERO ARBOLEDA___</t>
  </si>
  <si>
    <t>SERGIO ANDRES FORERO FAJARDO___</t>
  </si>
  <si>
    <t>CAMILA ANDREA VALDERRAMA RIVERA___</t>
  </si>
  <si>
    <t>LUISA MILENA ARIAS SIERRA___</t>
  </si>
  <si>
    <t>LIGIA PAOLA GOMEZ VARGAS___</t>
  </si>
  <si>
    <t>ANDRES LEONARDO CARRERO JAIMES___</t>
  </si>
  <si>
    <t>VIVIANA MARCELA MALAGÓN PÉREZ___</t>
  </si>
  <si>
    <t>LUISA BIBIANA MEDINA RODRIGUEZ___</t>
  </si>
  <si>
    <t>LUIS EDUARDO PEÑARANDA PINEDA___</t>
  </si>
  <si>
    <t>BIBIANA MARIN AMEZQUITA___</t>
  </si>
  <si>
    <t>HILDA YAMILE GUERRERO CARRILLO___</t>
  </si>
  <si>
    <t>NAYARA TORRES RANGEL___</t>
  </si>
  <si>
    <t>JUAN ALBERTO OVIEDO SABOGAL___</t>
  </si>
  <si>
    <t>CAROLINA ALEXANDRA CANO MERCHAN___</t>
  </si>
  <si>
    <t>IVAN FRANCISCO ANZOLA PEREZ___</t>
  </si>
  <si>
    <t>MARIA TEREZA URIBE PEÑA___</t>
  </si>
  <si>
    <t>DANA GERALDINE MELO ROMERO___</t>
  </si>
  <si>
    <t>JEIMY ROCIO GIRAL VERGARA___</t>
  </si>
  <si>
    <t>EMILFE BAUTISTA RODRIGUEZ___</t>
  </si>
  <si>
    <t>WILSON HEDER OROZCO VENECIA___</t>
  </si>
  <si>
    <t>MARCO ANTONIO PEREZ JIMENEZ___</t>
  </si>
  <si>
    <t>LADY JOHANA ORDOÑEZ GUERRERO___</t>
  </si>
  <si>
    <t>GIOVANNI FRANCESCO RABELLY PINTO___</t>
  </si>
  <si>
    <t>ANGGY LORENA MARTINEZ DIAZ___</t>
  </si>
  <si>
    <t>MAGDALENA ANDRADE TALERO___</t>
  </si>
  <si>
    <t>HUGO JAVIER RUBIO RODRIGUEZ___</t>
  </si>
  <si>
    <t>OMAIRA BOADA GARCIA___</t>
  </si>
  <si>
    <t>LUIS FERNANDO BOHORQUEZ REYES___</t>
  </si>
  <si>
    <t>DEISI PAOLA MARTÍNEZ PINEDA___</t>
  </si>
  <si>
    <t>ROSALBA VELOSA DIAZ___</t>
  </si>
  <si>
    <t>PAULA ANDREA MEJIA AMADO___</t>
  </si>
  <si>
    <t>MARYURY PATRICIA OÑATE MARTINEZ___</t>
  </si>
  <si>
    <t>ERIKA MILENA ESPEJO SOSA___</t>
  </si>
  <si>
    <t>KAREN DANIELA PARADA NOVOA___</t>
  </si>
  <si>
    <t>LAURA NATALIA FRANCO CUESTA___</t>
  </si>
  <si>
    <t>JUANITA DIAZ VILLALOBOS___</t>
  </si>
  <si>
    <t>YULIETH ALEXANDRA RIAÑO ESPITIA___</t>
  </si>
  <si>
    <t>NARCY JOHANNA MANOSALVA BERNAL___</t>
  </si>
  <si>
    <t>JONNATHAN ORLANDO BORRERO OVALLE___</t>
  </si>
  <si>
    <t>WILLINTON ALDEMAR TOLOSA ALBA___</t>
  </si>
  <si>
    <t>MARIA ELENA ORTEGA AMAYA___</t>
  </si>
  <si>
    <t>YADIRA ELIANA CRUZ GONZALEZ___</t>
  </si>
  <si>
    <t>CINDY PAOLA ALVAREZ SIERRA___</t>
  </si>
  <si>
    <t>DIANA ESMERALDA CARRILLO ACOSTA___</t>
  </si>
  <si>
    <t>CESAR AUGUSTO SABOGAL TARAZONA___</t>
  </si>
  <si>
    <t>CARMENZA AGUILAR CERVERA___</t>
  </si>
  <si>
    <t>SANTIAGO ENRIQUE SALAZAR OSPINA___</t>
  </si>
  <si>
    <t>JAIRO GONZALEZ TORRES___</t>
  </si>
  <si>
    <t>EDGAR ESCOBAR ZULOAGA___</t>
  </si>
  <si>
    <t>LUIS ALBERTO CAMACHO JIMENEZ___</t>
  </si>
  <si>
    <t>EDSON JAIR CALVO SALAMANCA___</t>
  </si>
  <si>
    <t>SUBRED INTEGRADA DE SERVICIOS DE SALUD NORTE E.S.E.___</t>
  </si>
  <si>
    <t>CENTRO CAR 19 LIMITADA___</t>
  </si>
  <si>
    <t>JORGE IGNACIO RUEDA PUERTO___</t>
  </si>
  <si>
    <t>DIANA MARIA GUEVARA ANDRADE___</t>
  </si>
  <si>
    <t>JORGE ALEJANDRO DELGADO GONGORA___</t>
  </si>
  <si>
    <t>RUBEN DARIO CIFUENTES FERRIN___</t>
  </si>
  <si>
    <t>CLAUDIA PATRICIA MIRANDA CAMACHO___</t>
  </si>
  <si>
    <t>JHON ALEXANDER MELGAREJO CELEITA___</t>
  </si>
  <si>
    <t>GLADYS JOHANNA MOLINA PORRAS___</t>
  </si>
  <si>
    <t>HEIDY JOHANNA GUEVARA NUÑEZ___</t>
  </si>
  <si>
    <t>MARIA FERNANDA ROMERO___</t>
  </si>
  <si>
    <t>DIANA FERNANDA VILLAMIL RODRIGUEZ___</t>
  </si>
  <si>
    <t>JUAN DAVID GUZMÁN CÁRDENAS___</t>
  </si>
  <si>
    <t>YULMAN ALEXIS SEPULVEDA ___</t>
  </si>
  <si>
    <t>DIANA ALEJANDRA PARRA RODRÍGUEZ___</t>
  </si>
  <si>
    <t>MARÍA MAGDALENA POLANCO ECHEVERRY_MARIA CLAUDIA SIMANCAS MAYA__</t>
  </si>
  <si>
    <t>LUDWIG FABIÁN ABRIL GRANADOS_MARIA DEL PILAR MAGDANIEL VALERA__</t>
  </si>
  <si>
    <t>ANDRES LEONARDO TRUJILLO DELGADILLO_ANDREA STEPHANIA DURAN REINOSO__</t>
  </si>
  <si>
    <t>EVA ROCÍO MORALES BUSTOS___</t>
  </si>
  <si>
    <t>ELSA MARGARITA FLOREZ LOPEZ_HUGO FERNANDO ZURITA VANEGAS__</t>
  </si>
  <si>
    <t>JESUS ANTONIO PEÑA VARGAS_CAROLINA GONZALEZ PULIDO__</t>
  </si>
  <si>
    <t>YESSICA PAOLA NOGUERA BECERRA___</t>
  </si>
  <si>
    <t>MAIRA JINETH VELÁSQUEZ HERRERA___</t>
  </si>
  <si>
    <t>CESAR MAURICIO CACERES HERNANDEZ___</t>
  </si>
  <si>
    <t>FERNANDO PÉREZ BEDOYA___</t>
  </si>
  <si>
    <t>ANDREA CAROLINA PEREIRA CORRALES___</t>
  </si>
  <si>
    <t>JOSÉ JOAQUÍN OCAMPO TEJADA___</t>
  </si>
  <si>
    <t>BLANCA PATRICIA USECHE CÉSPEDES___</t>
  </si>
  <si>
    <t>JAIRO ESTEBAN SARASTY HUERTAS___</t>
  </si>
  <si>
    <t>JUNTA DE ACCIÓN COMUNAL DEL BARRIO RAFAEL NUÑEZ___</t>
  </si>
  <si>
    <t>JUNTA DE ACCIÓN COMUNAL DEL BARRIO TEUSAQUILLO___</t>
  </si>
  <si>
    <t>JUAN PABLO GÓMEZ TORRES___</t>
  </si>
  <si>
    <t>LAURA LUZ SÁNCHEZ TORRES___</t>
  </si>
  <si>
    <t>SIMÓN ARCÁNGEL CHACÓN RODRÍGUEZ___</t>
  </si>
  <si>
    <t>JOSE LEONARDO GALINDEZ ROJAS___</t>
  </si>
  <si>
    <t>HELIODORO MANRIQUE MANRIQUE___</t>
  </si>
  <si>
    <t>GEORGE MICHEL CASTILLO VILLANUEVA___</t>
  </si>
  <si>
    <t>MARIA DEL PILAR MAGDANIEL VALERA_ALVARO ANTONIO AARON FORERO__</t>
  </si>
  <si>
    <t>BENJAMIN BERNARDO PERDOMO CAJAMARCA___</t>
  </si>
  <si>
    <t>YASMIN ARIZA ULLOA ___</t>
  </si>
  <si>
    <t>IVAN ANDRES LEAL BOLAÑO___</t>
  </si>
  <si>
    <t>MARITZA PINZON SANCHEZ_BRENDA MARCELA CORDOBA ROJAS__</t>
  </si>
  <si>
    <t>LUISA FERNANDA MARTÍNEZ CAMACHO_INGRID MICHELL BLANCO ROJAS__</t>
  </si>
  <si>
    <t>RUBÉN DARÍO GUEVARA MONROY___</t>
  </si>
  <si>
    <t>DISTRACOM S.A___</t>
  </si>
  <si>
    <t>LUJAN KARINA SÁNCHEZ BONILLA___</t>
  </si>
  <si>
    <t>DIANA PAOLA MARTINEZ MORALES___</t>
  </si>
  <si>
    <t>THALIA VALENTINA PUENTES PEDROZO___</t>
  </si>
  <si>
    <t>CARLOS EDUARDO MONTENEGRO ORTEGA___</t>
  </si>
  <si>
    <t>DIEGO ALEJANDRO CASTELLANOS CASTILLO___</t>
  </si>
  <si>
    <t>CAROLINA VARGAS RODRÍGUEZ___</t>
  </si>
  <si>
    <t>JHONN DAIRO MARTÍNEZ HEJEILE___</t>
  </si>
  <si>
    <t>SANDRA LORENA TERÁN TINJACÁ_YHON DEIVID REVELO
MESA__</t>
  </si>
  <si>
    <t>ALDEMAR ROMERO BAUTISTA___</t>
  </si>
  <si>
    <t>RAQUEL ANDREA DEVIA HERNÁNDEZ___</t>
  </si>
  <si>
    <t>HÉCTOR DANIEL COCA GÓMEZ___</t>
  </si>
  <si>
    <t>JUAN CAMILO CUERVO ROCHA___</t>
  </si>
  <si>
    <t>BERNA PAOLA ROJAS ROA___</t>
  </si>
  <si>
    <t>XIOMARA MARLENE HOYOS RODRÍGUEZ___</t>
  </si>
  <si>
    <t>JULIO ROBERTO ARBOLEDA SAMPER___</t>
  </si>
  <si>
    <t>ORLANDO HALESIS NARVAEZ GONZÁLEZ___</t>
  </si>
  <si>
    <t>ARISTÓTELES VÁSQUEZ PEÑA___</t>
  </si>
  <si>
    <t>LUZ SOFÍA AMAYA CASTAÑEDA___</t>
  </si>
  <si>
    <t>LEONARDO ARAGON BOHORQUEZ_EDWIN ALEXANDER DIAZ MORENO__</t>
  </si>
  <si>
    <t>JOHAN ALFREDO PAJOY MONROY___</t>
  </si>
  <si>
    <t>YORLEN SANCHEZ QUITIAN___</t>
  </si>
  <si>
    <t>YESID ALEXANDER SÁNCHEZ NARVAEZ___</t>
  </si>
  <si>
    <t>JORGE LEONARDO RENDÓN ARAQUE___</t>
  </si>
  <si>
    <t>LUZ MARINA CASTILLO VANEGAS___</t>
  </si>
  <si>
    <t>ROSSY PATRICIA PIMIENTA VELÁSQUEZ___</t>
  </si>
  <si>
    <t>CESAR DAVID ARDILA CATAÑO___</t>
  </si>
  <si>
    <t>GUSTAVO MARTÍN ACHURY___</t>
  </si>
  <si>
    <t>DAVID ALEJANDRO HERNÁNDEZ BARBOSA___</t>
  </si>
  <si>
    <t>ANDRÉS MAURICIO RODRÍGUEZ___</t>
  </si>
  <si>
    <t>DORIS ESPERANZA MEDINA GOMEZ___</t>
  </si>
  <si>
    <t>DANIEL RICARDO HURTADO BAUTISTA___</t>
  </si>
  <si>
    <t>LUIS FELIPE RODRÍGUEZ RAMÍREZ___</t>
  </si>
  <si>
    <t>JENNY CAROLINA PORRAS DIAZ___</t>
  </si>
  <si>
    <t>HERNÁN DARÍO COCUNUBO GARCÍA___</t>
  </si>
  <si>
    <t>JUAN DAVID MALDONADO TAPIERO___</t>
  </si>
  <si>
    <t>JUAN DIEGO CAMILO MOLANO OTERO___</t>
  </si>
  <si>
    <t>JEIMY PAOLA GONZALEZ VELASQUEZ___</t>
  </si>
  <si>
    <t>ASTRID MILENA SANABRIA MORENO___</t>
  </si>
  <si>
    <t>MEGASERVICE GVM LTDA___</t>
  </si>
  <si>
    <t>SANTIAGO LOPEZ RAMIREZ___</t>
  </si>
  <si>
    <t>ALEX GIOVANNY PINTO_JEIMMY ANDREA BÁEZ ROJAS__</t>
  </si>
  <si>
    <t>JAMES ARMANDO CAMACHO BELTRÁN___</t>
  </si>
  <si>
    <t>XIMENA HASLEIDY NOVOA ROJAS___</t>
  </si>
  <si>
    <t>DAVID RICARDO OSPINA ORTEGON___</t>
  </si>
  <si>
    <t>NANCY YAMILE TORRES GAHONA___</t>
  </si>
  <si>
    <t>MARISOL SERRANO ROMERO___</t>
  </si>
  <si>
    <t>RUBÉN MAURICIO GONZÁLEZ RINCÓN___</t>
  </si>
  <si>
    <t>IVÁN GERARDO ZIPASUCA FORERO___</t>
  </si>
  <si>
    <t>JOSÉ ALBERTO PEDROZO LENGUA___</t>
  </si>
  <si>
    <t>LINA MARCELA BOHORQUEZ POLO___</t>
  </si>
  <si>
    <t>DIEGO ANDRÉS PEREZ CUBIDES___</t>
  </si>
  <si>
    <t>CAROLINA RODRIGUEZ JIMENEZ___</t>
  </si>
  <si>
    <t>JOSE ANGEL VALLEJO PORTACIO___</t>
  </si>
  <si>
    <t>JORGE ALBERTO ROMERO CÁRDENAS___</t>
  </si>
  <si>
    <t>EDER FERNANDO CASILLA OTERO___</t>
  </si>
  <si>
    <t>PROINCOL JK S.A.S.___</t>
  </si>
  <si>
    <t>ANA ROCÍO TIQUIDIMAS FERNÁNDEZ___</t>
  </si>
  <si>
    <t>ALVARO ENRIQUE ESCOBAR QUINTERO___</t>
  </si>
  <si>
    <t>HEFFERSON DAVID OVALLE MONTAÑEZ___</t>
  </si>
  <si>
    <t>DANIEL FELIPE GÓMEZ PARRA___</t>
  </si>
  <si>
    <t>ÁNGELA MARÍA GUTIÉRREZ CÁRDENAS___</t>
  </si>
  <si>
    <t>CESAR ANDRES ANDRADE OCAMPO_YANITH ZULAY PORRAS NEIRA__</t>
  </si>
  <si>
    <t>YADDY LUCELLY RODRIGUEZ BARRETO___</t>
  </si>
  <si>
    <t>MIGUEL ANTONIO RINCÓN CASTRO___</t>
  </si>
  <si>
    <t>SEBASTIAN CASTILLO QUITIAN___</t>
  </si>
  <si>
    <t>SANDRA LILIANA QUEVEDO RAMÍREZ___</t>
  </si>
  <si>
    <t>JAIME ALONSO MUÑOZ GARCÍA___</t>
  </si>
  <si>
    <t>NICOLAS DIAZ GOMEZ___</t>
  </si>
  <si>
    <t>MERY JOHANNA CARDENAS MARIN_JOSE IVAN
CIPAMOCHA QUEVEDO__</t>
  </si>
  <si>
    <t>NATHALIA KATHERINE ARDILA RODRIGUEZ___</t>
  </si>
  <si>
    <t>ANDRES EMILIO AVILA BLANCO___</t>
  </si>
  <si>
    <t>OLGA CECILIA MARTINEZ OROZCO___</t>
  </si>
  <si>
    <t>ALFONSO MATIMA FERREIRA___</t>
  </si>
  <si>
    <t>LINA MARCELA FLÓREZ CÁRDENAS___</t>
  </si>
  <si>
    <t>MONICA ALEJANDRA ESCOBAR GUENGUE___</t>
  </si>
  <si>
    <t>ANDRES FELIPE CUERVO VELÁSQUEZ___</t>
  </si>
  <si>
    <t>JAIME HUMBERTO GARZON DIAZ___</t>
  </si>
  <si>
    <t>ZULLY ARGENIS TOBAR ALVEAR___</t>
  </si>
  <si>
    <t>JIM JANS DIAZ GUZMAN___</t>
  </si>
  <si>
    <t>GRUPO LOS LAGOS S.A.S___</t>
  </si>
  <si>
    <t>YENNY KATHERINE CALDERON FIERRO___</t>
  </si>
  <si>
    <t>SINDY LORENA LOPEZ LEON___</t>
  </si>
  <si>
    <t>MILLER DUVAN LOAIZA PINILLA___</t>
  </si>
  <si>
    <t>DANIEL FRANCISCO CASAS VARGAS___</t>
  </si>
  <si>
    <t>MARIA CLAUDIA CAMARGO KOHLGRUBER___</t>
  </si>
  <si>
    <t>GLADYS ISABEL PEREZ QUINTERO___</t>
  </si>
  <si>
    <t>MÓNICA ARDILA LÓPEZ___</t>
  </si>
  <si>
    <t>ROBERT ALEXANDER RODRÍGUEZ LLORENTE___</t>
  </si>
  <si>
    <t>AXA COLPATRIA SEGUROS S. A___</t>
  </si>
  <si>
    <t>YULIETH PAOLA MAESTRE CARRILLO___</t>
  </si>
  <si>
    <t>JENNIFER DAYANA CRUZ MANRIQUE___</t>
  </si>
  <si>
    <t>JUAN PABLO MALAGON TORRES___</t>
  </si>
  <si>
    <t>YUDY TATIANA VARGAS LOZANO___</t>
  </si>
  <si>
    <t>OLGA PATRICIA BELALCAZAR VIVEROS___</t>
  </si>
  <si>
    <t>CHRISTIAN FERNANDO PLAZAS MOLINA___</t>
  </si>
  <si>
    <t>KAREN JOHANA MARTÍNEZ SEPULVEDA___</t>
  </si>
  <si>
    <t>ALCIRA SUSANA MORENO CAMACHO___</t>
  </si>
  <si>
    <t>ANA YIVE AGUDELO ORTIZ___</t>
  </si>
  <si>
    <t>ENRIQUE SARMIENTO PEÑALOZA___</t>
  </si>
  <si>
    <t>MORGAN JUNIOR DORIA SIERRA___</t>
  </si>
  <si>
    <t>MULTIDESTINOS JRB S.A.S___</t>
  </si>
  <si>
    <t>COMERCIALIZADORA ELECTROCON S.AS___</t>
  </si>
  <si>
    <t>NOMBRE JURIDICO: HERBERT GUERRA HERNANDEZ NOMBRE IDENTITARIO: KATHERINE CELESTE CANTILLO HERNANDEZ___</t>
  </si>
  <si>
    <t>ANA ZULAY RINCON BELTRAN___</t>
  </si>
  <si>
    <t>GLADYS ROCIO GUERRA FORERO___</t>
  </si>
  <si>
    <t>ANDRES FELIPE GUTIERREZ MENDEZ___</t>
  </si>
  <si>
    <t>RAFAEL LUIS MERCADO FLÓREZ___</t>
  </si>
  <si>
    <t>PATRICIA MARTÍNEZ GAMARRA___</t>
  </si>
  <si>
    <t>LUIS MIGUEL JIMÉNEZ ESPITÍA___</t>
  </si>
  <si>
    <t>COMPAÑIA MUNDIAL DE SEGUROS S.A___</t>
  </si>
  <si>
    <t>NATALIA STEPHANIE MORENO GUZMAN___</t>
  </si>
  <si>
    <t>ALEXANDRA PATRICIA GUTIERREZ BELTRAN___</t>
  </si>
  <si>
    <t>SANDRA YAMILE VILLAVECES ORTIZ___</t>
  </si>
  <si>
    <t>LISETH TAUSA HUERTAS_PEDRO ALEJANDRO BASTOS
RODRIGUEZ__</t>
  </si>
  <si>
    <t>CARLOS HERNAN FORERO CHADID___</t>
  </si>
  <si>
    <t>DANIEL FRANCISCO SARMIENTO ARAUJO___</t>
  </si>
  <si>
    <t>DIANA MARCELA LARGO PÉREZ___</t>
  </si>
  <si>
    <t>SANDRA MILENA ZABALA MARTIN___</t>
  </si>
  <si>
    <t>INSTITUTO DE PROTECCIÓN A LA NIÑEZ Y LA
JUVENTUD- IDIPRON___</t>
  </si>
  <si>
    <t>ACDI / VOCA___</t>
  </si>
  <si>
    <t>CONSORCIO LOS ANDES___</t>
  </si>
  <si>
    <t>HUGO ALEJANDRO YANINI BEJARANO___</t>
  </si>
  <si>
    <t>JORGE MARIO OLAYA ARIZALA___</t>
  </si>
  <si>
    <t>INSTITUTO DISTRITAL DE LAS ARTES - IDARTES___</t>
  </si>
  <si>
    <t>GERALDHINE BURGOS REY___</t>
  </si>
  <si>
    <t>LYDA ALIER BUITRAGO RAMÍREZ___</t>
  </si>
  <si>
    <t>LUISA FERNANDA MARTÍNEZ CAMACHO___</t>
  </si>
  <si>
    <t>LIMA PROYECTOS SAS___</t>
  </si>
  <si>
    <t>CAMILO DE JESUS COGOLLO ALMANZA_GISELL DANIELA OCHOA VARGAS__</t>
  </si>
  <si>
    <t>ORLANDO GUEVARA GARCÍA___</t>
  </si>
  <si>
    <t>OLGA LUCIA ZARTA BARRERO___</t>
  </si>
  <si>
    <t>ELISABETH LOPEZ TIQUE___</t>
  </si>
  <si>
    <t>JIDY FERNANDEZ Y CÍA. S EN C S___</t>
  </si>
  <si>
    <t>ELIANA MARCELA CASTILLO GARAY___</t>
  </si>
  <si>
    <t>VALERIA BECARIA MORALES___</t>
  </si>
  <si>
    <t>KATHERINE AMADO DUARTE___</t>
  </si>
  <si>
    <t>WILMAN FERNANDO DIAZ DUARTE___</t>
  </si>
  <si>
    <t>R&amp;M CONSTRUCCIONES E INTERVENTORIA S.A.S___</t>
  </si>
  <si>
    <t>ELSA TORRES ARENALES___</t>
  </si>
  <si>
    <t>MARÍA CAMILA MORALES ARENAS___</t>
  </si>
  <si>
    <t>SARA VALENTINA FLECHAS PARDO___</t>
  </si>
  <si>
    <t>LEIDY TATIANA PEÑA GÓMEZ___</t>
  </si>
  <si>
    <t>JORGE MAURICIO CHAPARRO SÁNCHEZ___</t>
  </si>
  <si>
    <t>SAMUEL HUMBERTO ESCOBAR ROJAS___</t>
  </si>
  <si>
    <t>AGENCIA DISTRITAL PARA LA EDUCACIÓN SUPERIOR LA CIENCIA Y LA TECNOLOGÍA ATENEA___</t>
  </si>
  <si>
    <t>DAGOBERTO LIÑAN POMBO___</t>
  </si>
  <si>
    <t>ALFA LOGISTIC SG SAS___</t>
  </si>
  <si>
    <t>UNIÓN TEMPORAL SERVIASEAMOS___</t>
  </si>
  <si>
    <t>MIGUEL ANTONIO RONCANCIO ORTEGA___</t>
  </si>
  <si>
    <t>RAFAEL EDUARDO PEREZ ENCISO___</t>
  </si>
  <si>
    <t>MIGUEL MUSTAFA DECHAMPS RAHMAN___</t>
  </si>
  <si>
    <t>HELMER DANIEL ALMANZA SOTO___</t>
  </si>
  <si>
    <t>INVERSIONES CFS S.A.S. ___</t>
  </si>
  <si>
    <t>COOPERATIVA DE VIGILANTES STARCOOP C.T.A.-
STARCOOP C.T.A.___</t>
  </si>
  <si>
    <t>PROPAIS___</t>
  </si>
  <si>
    <t>ANDRES FELIPE ZALABATA BECERRA___</t>
  </si>
  <si>
    <t>SANDRA MILENA MEZA TARAZONA___</t>
  </si>
  <si>
    <t>FERRICENTROS SAS
___</t>
  </si>
  <si>
    <t>PANAMERICANA LIBRERÍA Y PAPELERÍA S.A.
___</t>
  </si>
  <si>
    <t>JARDÍN BOTÁNICO JOSÉ CELESTINO MUTIS___</t>
  </si>
  <si>
    <t>INSTITUTO DE PROTECCIÓN A LA NIÑEZ Y LA JUVENTUD- IDIPRON___</t>
  </si>
  <si>
    <t>CLAUDIA MARCELA ARISTIZABAL PEÑA___</t>
  </si>
  <si>
    <t>FLOR YAMILE GARCIA DUARTE___</t>
  </si>
  <si>
    <t>MEYLING SOLER RODRIGUEZ___</t>
  </si>
  <si>
    <t>YOLIMA SOLIS PAYA___</t>
  </si>
  <si>
    <t>SANDRA PAOLA SÁNCHEZ RINCÓN___</t>
  </si>
  <si>
    <t>JUAN GUILLERMO MEJÍA FIERRO___</t>
  </si>
  <si>
    <t>ASTRID TATIANA MORALES ZAMUDIO___</t>
  </si>
  <si>
    <t>LAURA UYAZAN BOJACA___</t>
  </si>
  <si>
    <t>LAURA CATALINA ROA SAYAGO___</t>
  </si>
  <si>
    <t>REBECA PEREZ CRISTIANO___</t>
  </si>
  <si>
    <t>JAIRO VARGAS_DIEGO ALEJANDRO GAITAN CADENA__</t>
  </si>
  <si>
    <t>GUSTAVO ADOLFO DUEÑAS PEREZ ___</t>
  </si>
  <si>
    <t>ARGEMIRO JOSE SOLANO ESPINOSA___</t>
  </si>
  <si>
    <t>DAVID ALEJANDRO MARTÍNEZ LONDOÑO___</t>
  </si>
  <si>
    <t>IVÁN DARÍO RUÍZ MORENO___</t>
  </si>
  <si>
    <t>LUIS EDUARDO BARBOSA SANCHEZ___</t>
  </si>
  <si>
    <t>KEIDYS NATHALIA HINOJOSA PRADA___</t>
  </si>
  <si>
    <t>CRISTIAN CAMILO SANCHEZ CAMELO___</t>
  </si>
  <si>
    <t>LAURA CAMILA PACHON SOLANO___</t>
  </si>
  <si>
    <t>UT SOLUCIÓN FERRETERA PARA COLOMBIA___</t>
  </si>
  <si>
    <t>CANAL CAPITAL___</t>
  </si>
  <si>
    <t>ANDRES MAURICIO RODRIGUEZ ___</t>
  </si>
  <si>
    <t>SECRETARIA DISTRITAL DE INTEGRACION SOCIAL ___</t>
  </si>
  <si>
    <t>SECRETARIA DISTRITAL DE LA MUJER___</t>
  </si>
  <si>
    <t>SECRETARIA DISTRITAL DE SEGURIDAD , CONVIVENCIA Y JUSTICIA___</t>
  </si>
  <si>
    <t>ENERCER S.S.EPS___</t>
  </si>
  <si>
    <t>ARKADIA PRIME SAS___</t>
  </si>
  <si>
    <t>CLARYICON S.A.S___</t>
  </si>
  <si>
    <t>DISCOMPUCOL SAS___</t>
  </si>
  <si>
    <t xml:space="preserve">	Soluciones Orión Sucursal Colombia___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</si>
</sst>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_);[Red]\(&quot;$&quot;\ #,##0\)"/>
    <numFmt numFmtId="44" formatCode="_(&quot;$&quot;\ * #,##0.00_);_(&quot;$&quot;\ * \(#,##0.00\);_(&quot;$&quot;\ * &quot;-&quot;??_);_(@_)"/>
    <numFmt numFmtId="164" formatCode="_(&quot;$&quot;\ * #,##0_);_(&quot;$&quot;\ * \(#,##0\);_(&quot;$&quot;\ * &quot;-&quot;??_);_(@_)"/>
    <numFmt numFmtId="165" formatCode="dd/mm/yyyy;@"/>
    <numFmt numFmtId="167" formatCode="d/mm/yyyy;@"/>
    <numFmt numFmtId="169" formatCode="[$$-240A]\ #,##0"/>
  </numFmts>
  <fonts count="29">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0"/>
      <name val="Calibri"/>
      <family val="2"/>
      <scheme val="minor"/>
    </font>
    <font>
      <sz val="8"/>
      <color theme="1"/>
      <name val="Calibri"/>
      <family val="2"/>
    </font>
    <font>
      <b/>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sz val="11"/>
      <color rgb="FF000000"/>
      <name val="Calibri"/>
      <family val="2"/>
    </font>
    <font>
      <b/>
      <sz val="8"/>
      <color theme="1"/>
      <name val="Calibri"/>
      <family val="2"/>
    </font>
    <font>
      <sz val="11"/>
      <color rgb="FF444444"/>
      <name val="Calibri"/>
      <family val="2"/>
      <charset val="1"/>
    </font>
    <font>
      <sz val="8"/>
      <color rgb="FF000000"/>
      <name val="Arial"/>
      <family val="2"/>
      <charset val="1"/>
    </font>
    <font>
      <sz val="8"/>
      <color rgb="FF666666"/>
      <name val="Arial"/>
      <family val="2"/>
      <charset val="1"/>
    </font>
    <font>
      <sz val="9"/>
      <color rgb="FF000000"/>
      <name val="Arial"/>
      <family val="2"/>
      <charset val="1"/>
    </font>
    <font>
      <sz val="11"/>
      <color rgb="FFFF0000"/>
      <name val="Calibri"/>
    </font>
    <font>
      <sz val="8"/>
      <color rgb="FF000000"/>
      <name val="Calibri"/>
      <family val="2"/>
    </font>
    <font>
      <sz val="8"/>
      <color rgb="FF3D3D3D"/>
      <name val="Arial"/>
      <charset val="1"/>
    </font>
    <font>
      <sz val="10"/>
      <color rgb="FF666666"/>
      <name val="Arial"/>
      <charset val="1"/>
    </font>
    <font>
      <sz val="11"/>
      <color rgb="FF000000"/>
      <name val="Calibri"/>
      <charset val="134"/>
    </font>
    <font>
      <sz val="11"/>
      <color rgb="FF202124"/>
      <name val="Arial"/>
      <family val="2"/>
      <charset val="1"/>
    </font>
    <font>
      <sz val="11"/>
      <color rgb="FF4D5156"/>
      <name val="Arial"/>
      <family val="2"/>
      <charset val="1"/>
    </font>
  </fonts>
  <fills count="26">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92D050"/>
        <bgColor indexed="64"/>
      </patternFill>
    </fill>
  </fills>
  <borders count="27">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cellStyleXfs>
  <cellXfs count="237">
    <xf numFmtId="0" fontId="0" fillId="0" borderId="0" xfId="0"/>
    <xf numFmtId="0" fontId="0" fillId="0" borderId="0" xfId="0" applyAlignment="1">
      <alignment horizontal="center" vertical="center" wrapText="1"/>
    </xf>
    <xf numFmtId="164" fontId="0" fillId="0" borderId="0" xfId="1" applyNumberFormat="1" applyFont="1"/>
    <xf numFmtId="0" fontId="0" fillId="2" borderId="1" xfId="0" applyFill="1" applyBorder="1"/>
    <xf numFmtId="0" fontId="0" fillId="2" borderId="0" xfId="0" applyFill="1"/>
    <xf numFmtId="6" fontId="2" fillId="0" borderId="0" xfId="0" applyNumberFormat="1" applyFont="1"/>
    <xf numFmtId="14" fontId="2" fillId="0" borderId="0" xfId="0" applyNumberFormat="1" applyFont="1"/>
    <xf numFmtId="0" fontId="2" fillId="0" borderId="0" xfId="0" applyFont="1"/>
    <xf numFmtId="14" fontId="0" fillId="0" borderId="0" xfId="0" applyNumberFormat="1"/>
    <xf numFmtId="0" fontId="2" fillId="7" borderId="0" xfId="0" applyFont="1" applyFill="1"/>
    <xf numFmtId="0" fontId="9" fillId="0" borderId="0" xfId="0" applyFont="1"/>
    <xf numFmtId="1" fontId="2" fillId="0" borderId="0" xfId="0" applyNumberFormat="1" applyFont="1"/>
    <xf numFmtId="1" fontId="0" fillId="0" borderId="0" xfId="1" applyNumberFormat="1" applyFont="1"/>
    <xf numFmtId="0" fontId="0" fillId="4" borderId="0" xfId="0" applyFill="1"/>
    <xf numFmtId="0" fontId="14" fillId="0" borderId="0" xfId="0" applyFont="1" applyAlignment="1">
      <alignment vertical="center"/>
    </xf>
    <xf numFmtId="165" fontId="2" fillId="0" borderId="0" xfId="0" applyNumberFormat="1" applyFont="1"/>
    <xf numFmtId="165" fontId="0" fillId="0" borderId="0" xfId="1" applyNumberFormat="1" applyFont="1"/>
    <xf numFmtId="0" fontId="0" fillId="0" borderId="0" xfId="0" applyAlignment="1">
      <alignment wrapText="1"/>
    </xf>
    <xf numFmtId="1" fontId="2" fillId="0" borderId="0" xfId="0" applyNumberFormat="1" applyFont="1" applyAlignment="1">
      <alignment wrapText="1"/>
    </xf>
    <xf numFmtId="1" fontId="0" fillId="0" borderId="0" xfId="0" applyNumberFormat="1"/>
    <xf numFmtId="1" fontId="0" fillId="2" borderId="2" xfId="0" applyNumberFormat="1" applyFill="1" applyBorder="1"/>
    <xf numFmtId="1" fontId="0" fillId="2" borderId="0" xfId="0" applyNumberFormat="1" applyFill="1"/>
    <xf numFmtId="167" fontId="0" fillId="0" borderId="0" xfId="0" applyNumberFormat="1"/>
    <xf numFmtId="167" fontId="0" fillId="5" borderId="0" xfId="0" applyNumberFormat="1" applyFill="1"/>
    <xf numFmtId="44" fontId="0" fillId="0" borderId="0" xfId="1" applyFont="1"/>
    <xf numFmtId="167" fontId="0" fillId="0" borderId="0" xfId="1" applyNumberFormat="1" applyFont="1"/>
    <xf numFmtId="49" fontId="2" fillId="0" borderId="0" xfId="0" applyNumberFormat="1" applyFont="1"/>
    <xf numFmtId="1" fontId="0" fillId="0" borderId="0" xfId="0" applyNumberFormat="1" applyAlignment="1">
      <alignment vertical="center"/>
    </xf>
    <xf numFmtId="0" fontId="9" fillId="0" borderId="0" xfId="0" applyFont="1" applyAlignment="1">
      <alignment horizontal="left"/>
    </xf>
    <xf numFmtId="14" fontId="0" fillId="0" borderId="0" xfId="1" applyNumberFormat="1" applyFont="1"/>
    <xf numFmtId="0" fontId="18" fillId="0" borderId="0" xfId="0" applyFont="1"/>
    <xf numFmtId="3" fontId="0" fillId="0" borderId="0" xfId="0" applyNumberFormat="1"/>
    <xf numFmtId="0" fontId="0" fillId="0" borderId="14" xfId="0" applyBorder="1"/>
    <xf numFmtId="49" fontId="3" fillId="0" borderId="14" xfId="0" applyNumberFormat="1" applyFont="1" applyBorder="1"/>
    <xf numFmtId="0" fontId="2" fillId="0" borderId="14" xfId="0" applyFont="1" applyBorder="1"/>
    <xf numFmtId="0" fontId="0" fillId="0" borderId="15" xfId="0" applyBorder="1"/>
    <xf numFmtId="3" fontId="0" fillId="0" borderId="14" xfId="0" applyNumberFormat="1" applyBorder="1"/>
    <xf numFmtId="0" fontId="0" fillId="21" borderId="0" xfId="0" applyFill="1" applyAlignment="1">
      <alignment horizontal="center" vertical="center" wrapText="1"/>
    </xf>
    <xf numFmtId="0" fontId="0" fillId="22" borderId="0" xfId="0" applyFill="1" applyAlignment="1">
      <alignment horizontal="center" vertical="center" wrapText="1"/>
    </xf>
    <xf numFmtId="0" fontId="7" fillId="5" borderId="14" xfId="0" applyFont="1" applyFill="1" applyBorder="1" applyAlignment="1">
      <alignment horizontal="center" vertical="center" wrapText="1"/>
    </xf>
    <xf numFmtId="0" fontId="7" fillId="5" borderId="14" xfId="0" applyFont="1" applyFill="1" applyBorder="1" applyAlignment="1">
      <alignment horizontal="left" vertical="center" wrapText="1"/>
    </xf>
    <xf numFmtId="0" fontId="6" fillId="5" borderId="14" xfId="3" applyFill="1" applyBorder="1" applyAlignment="1">
      <alignment horizontal="center" vertical="center" wrapText="1"/>
    </xf>
    <xf numFmtId="1" fontId="2" fillId="0" borderId="14" xfId="0" applyNumberFormat="1" applyFont="1" applyBorder="1"/>
    <xf numFmtId="1" fontId="2" fillId="0" borderId="14" xfId="0" applyNumberFormat="1" applyFont="1" applyBorder="1" applyAlignment="1">
      <alignment vertical="center"/>
    </xf>
    <xf numFmtId="0" fontId="16" fillId="0" borderId="14" xfId="0" applyFont="1" applyBorder="1"/>
    <xf numFmtId="167" fontId="4" fillId="7" borderId="14" xfId="0" applyNumberFormat="1" applyFont="1" applyFill="1" applyBorder="1" applyAlignment="1">
      <alignment horizontal="center"/>
    </xf>
    <xf numFmtId="0" fontId="2" fillId="7" borderId="14" xfId="0" applyFont="1" applyFill="1" applyBorder="1"/>
    <xf numFmtId="14" fontId="2" fillId="0" borderId="14" xfId="0" applyNumberFormat="1" applyFont="1" applyBorder="1"/>
    <xf numFmtId="164" fontId="2" fillId="0" borderId="14" xfId="1" applyNumberFormat="1" applyFont="1" applyBorder="1"/>
    <xf numFmtId="0" fontId="2" fillId="0" borderId="14" xfId="0" applyFont="1" applyBorder="1" applyAlignment="1">
      <alignment horizontal="right"/>
    </xf>
    <xf numFmtId="165" fontId="2" fillId="0" borderId="14" xfId="0" applyNumberFormat="1" applyFont="1" applyBorder="1"/>
    <xf numFmtId="6" fontId="2" fillId="0" borderId="14" xfId="0" applyNumberFormat="1" applyFont="1" applyBorder="1"/>
    <xf numFmtId="164" fontId="0" fillId="0" borderId="14" xfId="1" applyNumberFormat="1" applyFont="1" applyBorder="1"/>
    <xf numFmtId="38" fontId="2" fillId="0" borderId="14" xfId="0" applyNumberFormat="1" applyFont="1" applyBorder="1"/>
    <xf numFmtId="49" fontId="2" fillId="0" borderId="14" xfId="0" applyNumberFormat="1" applyFont="1" applyBorder="1"/>
    <xf numFmtId="0" fontId="13" fillId="8" borderId="18" xfId="0" applyFont="1" applyFill="1" applyBorder="1" applyAlignment="1">
      <alignment horizontal="center" vertical="center" textRotation="90" wrapText="1"/>
    </xf>
    <xf numFmtId="0" fontId="13" fillId="8" borderId="0" xfId="0" applyFont="1" applyFill="1" applyAlignment="1">
      <alignment horizontal="center" vertical="center" textRotation="90" wrapText="1"/>
    </xf>
    <xf numFmtId="0" fontId="3" fillId="8" borderId="0" xfId="0" applyFont="1" applyFill="1" applyAlignment="1">
      <alignment horizontal="center" vertical="center" wrapText="1"/>
    </xf>
    <xf numFmtId="0" fontId="3" fillId="8" borderId="0" xfId="0" applyFont="1" applyFill="1" applyAlignment="1">
      <alignment horizontal="left" vertical="center" wrapText="1"/>
    </xf>
    <xf numFmtId="0" fontId="3" fillId="8" borderId="18" xfId="0" applyFont="1" applyFill="1" applyBorder="1" applyAlignment="1">
      <alignment horizontal="center" vertical="center" wrapText="1"/>
    </xf>
    <xf numFmtId="0" fontId="3" fillId="8" borderId="0" xfId="0" applyFont="1" applyFill="1" applyAlignment="1">
      <alignment horizontal="center" vertical="center" textRotation="90" wrapText="1"/>
    </xf>
    <xf numFmtId="1" fontId="3" fillId="8" borderId="0" xfId="0" applyNumberFormat="1" applyFont="1" applyFill="1" applyAlignment="1">
      <alignment horizontal="center" vertical="center" wrapText="1"/>
    </xf>
    <xf numFmtId="0" fontId="17" fillId="8" borderId="18" xfId="0" applyFont="1" applyFill="1" applyBorder="1" applyAlignment="1">
      <alignment horizontal="center" vertical="center" textRotation="90" wrapText="1"/>
    </xf>
    <xf numFmtId="0" fontId="3" fillId="9" borderId="0" xfId="0" applyFont="1" applyFill="1" applyAlignment="1">
      <alignment horizontal="center" vertical="center" wrapText="1"/>
    </xf>
    <xf numFmtId="0" fontId="10" fillId="9" borderId="0" xfId="0" applyFont="1" applyFill="1" applyAlignment="1">
      <alignment horizontal="center" vertical="center" textRotation="90" wrapText="1"/>
    </xf>
    <xf numFmtId="1" fontId="3" fillId="9" borderId="0" xfId="0" applyNumberFormat="1" applyFont="1" applyFill="1" applyAlignment="1">
      <alignment horizontal="center" vertical="center" wrapText="1"/>
    </xf>
    <xf numFmtId="167" fontId="8" fillId="8" borderId="4" xfId="0" applyNumberFormat="1" applyFont="1" applyFill="1" applyBorder="1" applyAlignment="1">
      <alignment horizontal="center" vertical="center" wrapText="1"/>
    </xf>
    <xf numFmtId="167" fontId="3" fillId="8" borderId="4" xfId="0" applyNumberFormat="1" applyFont="1" applyFill="1" applyBorder="1" applyAlignment="1">
      <alignment horizontal="center" vertical="center" wrapText="1"/>
    </xf>
    <xf numFmtId="0" fontId="3" fillId="8" borderId="4" xfId="0" applyFont="1" applyFill="1" applyBorder="1" applyAlignment="1">
      <alignment horizontal="center" vertical="center" wrapText="1"/>
    </xf>
    <xf numFmtId="164" fontId="3" fillId="8" borderId="4" xfId="1" applyNumberFormat="1" applyFont="1" applyFill="1" applyBorder="1" applyAlignment="1">
      <alignment horizontal="center" vertical="center" wrapText="1"/>
    </xf>
    <xf numFmtId="0" fontId="3" fillId="8" borderId="5" xfId="0" applyFont="1" applyFill="1" applyBorder="1" applyAlignment="1">
      <alignment horizontal="center" vertical="center" wrapText="1"/>
    </xf>
    <xf numFmtId="2" fontId="3" fillId="11" borderId="18" xfId="0" applyNumberFormat="1" applyFont="1" applyFill="1" applyBorder="1" applyAlignment="1">
      <alignment horizontal="center" vertical="center" textRotation="90"/>
    </xf>
    <xf numFmtId="0" fontId="3" fillId="11" borderId="0" xfId="0" applyFont="1" applyFill="1" applyAlignment="1">
      <alignment horizontal="center" vertical="center" wrapText="1"/>
    </xf>
    <xf numFmtId="2" fontId="8" fillId="11" borderId="18" xfId="0" applyNumberFormat="1" applyFont="1" applyFill="1" applyBorder="1" applyAlignment="1">
      <alignment horizontal="center" vertical="center" textRotation="90" wrapText="1"/>
    </xf>
    <xf numFmtId="0" fontId="3" fillId="11" borderId="19" xfId="0" applyFont="1" applyFill="1" applyBorder="1" applyAlignment="1">
      <alignment horizontal="center" vertical="center" wrapText="1"/>
    </xf>
    <xf numFmtId="0" fontId="3" fillId="19" borderId="0" xfId="0" applyFont="1" applyFill="1" applyAlignment="1">
      <alignment horizontal="center" vertical="center" textRotation="90" wrapText="1"/>
    </xf>
    <xf numFmtId="0" fontId="3" fillId="20" borderId="0" xfId="0" applyFont="1" applyFill="1" applyAlignment="1">
      <alignment horizontal="center" vertical="center" textRotation="90" wrapText="1"/>
    </xf>
    <xf numFmtId="0" fontId="3" fillId="6"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165" fontId="8" fillId="10" borderId="0" xfId="0" applyNumberFormat="1" applyFont="1" applyFill="1" applyAlignment="1">
      <alignment horizontal="center" vertical="center" textRotation="90" wrapText="1"/>
    </xf>
    <xf numFmtId="0" fontId="8" fillId="6" borderId="0" xfId="0" applyFont="1" applyFill="1" applyAlignment="1">
      <alignment horizontal="center" vertical="center" textRotation="90" wrapText="1"/>
    </xf>
    <xf numFmtId="1" fontId="8" fillId="6" borderId="0" xfId="0" applyNumberFormat="1" applyFont="1" applyFill="1" applyAlignment="1">
      <alignment horizontal="center" vertical="center" textRotation="90" wrapText="1"/>
    </xf>
    <xf numFmtId="0" fontId="10" fillId="6" borderId="0" xfId="0" applyFont="1" applyFill="1" applyAlignment="1">
      <alignment horizontal="center" vertical="center" wrapText="1"/>
    </xf>
    <xf numFmtId="0" fontId="10" fillId="6" borderId="0" xfId="0" applyFont="1" applyFill="1" applyAlignment="1">
      <alignment horizontal="center" vertical="center" textRotation="90" wrapText="1"/>
    </xf>
    <xf numFmtId="0" fontId="10" fillId="19" borderId="20" xfId="0" applyFont="1" applyFill="1" applyBorder="1" applyAlignment="1">
      <alignment horizontal="center" vertical="center" wrapText="1"/>
    </xf>
    <xf numFmtId="0" fontId="10" fillId="19" borderId="21" xfId="0" applyFont="1" applyFill="1" applyBorder="1" applyAlignment="1">
      <alignment horizontal="center" vertical="center" wrapText="1"/>
    </xf>
    <xf numFmtId="44" fontId="10" fillId="19" borderId="21" xfId="1" applyFont="1" applyFill="1" applyBorder="1" applyAlignment="1">
      <alignment horizontal="center" vertical="center" wrapText="1"/>
    </xf>
    <xf numFmtId="1" fontId="8" fillId="20" borderId="21" xfId="0" applyNumberFormat="1" applyFont="1" applyFill="1" applyBorder="1" applyAlignment="1">
      <alignment horizontal="center" vertical="center" textRotation="90" wrapText="1"/>
    </xf>
    <xf numFmtId="0" fontId="10" fillId="20" borderId="22" xfId="0" applyFont="1" applyFill="1" applyBorder="1" applyAlignment="1">
      <alignment horizontal="center" vertical="center" wrapText="1"/>
    </xf>
    <xf numFmtId="164" fontId="10" fillId="19" borderId="21" xfId="1" applyNumberFormat="1" applyFont="1" applyFill="1" applyBorder="1" applyAlignment="1">
      <alignment horizontal="center" vertical="center" wrapText="1"/>
    </xf>
    <xf numFmtId="14" fontId="10" fillId="20" borderId="21" xfId="0" applyNumberFormat="1" applyFont="1" applyFill="1" applyBorder="1" applyAlignment="1">
      <alignment horizontal="center" vertical="center" wrapText="1"/>
    </xf>
    <xf numFmtId="14" fontId="10" fillId="20" borderId="22" xfId="0" applyNumberFormat="1" applyFont="1" applyFill="1" applyBorder="1" applyAlignment="1">
      <alignment horizontal="center" vertical="center" wrapText="1"/>
    </xf>
    <xf numFmtId="0" fontId="10" fillId="12" borderId="0" xfId="0" applyFont="1" applyFill="1" applyAlignment="1">
      <alignment horizontal="center" vertical="center" wrapText="1"/>
    </xf>
    <xf numFmtId="167" fontId="10" fillId="12" borderId="19" xfId="0" applyNumberFormat="1" applyFont="1" applyFill="1" applyBorder="1" applyAlignment="1">
      <alignment horizontal="center" vertical="center" wrapText="1"/>
    </xf>
    <xf numFmtId="0" fontId="3" fillId="8" borderId="2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0" borderId="14" xfId="3" applyBorder="1"/>
    <xf numFmtId="0" fontId="2" fillId="0" borderId="14" xfId="0" applyFont="1" applyBorder="1" applyAlignment="1">
      <alignment wrapText="1"/>
    </xf>
    <xf numFmtId="0" fontId="19" fillId="0" borderId="14" xfId="0" applyFont="1" applyBorder="1"/>
    <xf numFmtId="0" fontId="19" fillId="18" borderId="14" xfId="0" applyFont="1" applyFill="1" applyBorder="1" applyAlignment="1">
      <alignment wrapText="1"/>
    </xf>
    <xf numFmtId="0" fontId="2" fillId="23" borderId="14" xfId="0" applyFont="1" applyFill="1" applyBorder="1"/>
    <xf numFmtId="0" fontId="0" fillId="23" borderId="14" xfId="0" applyFill="1" applyBorder="1"/>
    <xf numFmtId="14" fontId="0" fillId="23" borderId="14" xfId="0" applyNumberFormat="1" applyFill="1" applyBorder="1"/>
    <xf numFmtId="164" fontId="2" fillId="23" borderId="14" xfId="1" applyNumberFormat="1" applyFont="1" applyFill="1" applyBorder="1"/>
    <xf numFmtId="164" fontId="2" fillId="23" borderId="14" xfId="1" applyNumberFormat="1" applyFont="1" applyFill="1" applyBorder="1" applyAlignment="1">
      <alignment wrapText="1"/>
    </xf>
    <xf numFmtId="6" fontId="2" fillId="23" borderId="14" xfId="0" applyNumberFormat="1" applyFont="1" applyFill="1" applyBorder="1"/>
    <xf numFmtId="38" fontId="2" fillId="23" borderId="14" xfId="0" applyNumberFormat="1" applyFont="1" applyFill="1" applyBorder="1"/>
    <xf numFmtId="14" fontId="2" fillId="0" borderId="14" xfId="0" applyNumberFormat="1" applyFont="1" applyBorder="1" applyAlignment="1">
      <alignment horizontal="right"/>
    </xf>
    <xf numFmtId="1" fontId="6" fillId="0" borderId="14" xfId="3" applyNumberFormat="1" applyBorder="1"/>
    <xf numFmtId="0" fontId="0" fillId="17" borderId="0" xfId="0" applyFill="1" applyAlignment="1">
      <alignment vertical="center" wrapText="1" indent="2"/>
    </xf>
    <xf numFmtId="0" fontId="2" fillId="0" borderId="14" xfId="0" applyFont="1" applyBorder="1" applyAlignment="1">
      <alignment vertical="center" indent="2"/>
    </xf>
    <xf numFmtId="0" fontId="2" fillId="0" borderId="0" xfId="0" applyFont="1" applyAlignment="1">
      <alignment vertical="center" indent="2"/>
    </xf>
    <xf numFmtId="0" fontId="15" fillId="0" borderId="0" xfId="0" applyFont="1" applyAlignment="1">
      <alignment vertical="center" indent="2"/>
    </xf>
    <xf numFmtId="0" fontId="0" fillId="0" borderId="0" xfId="0" applyAlignment="1">
      <alignment vertical="center" indent="2"/>
    </xf>
    <xf numFmtId="0" fontId="2" fillId="0" borderId="14" xfId="0" applyFont="1" applyBorder="1" applyAlignment="1">
      <alignment horizontal="center" vertical="center" indent="2"/>
    </xf>
    <xf numFmtId="1" fontId="2" fillId="0" borderId="14" xfId="0" applyNumberFormat="1" applyFont="1" applyBorder="1" applyAlignment="1">
      <alignment horizontal="right"/>
    </xf>
    <xf numFmtId="14" fontId="2" fillId="0" borderId="14" xfId="0" applyNumberFormat="1" applyFont="1" applyBorder="1" applyAlignment="1">
      <alignment horizontal="center" vertical="center" indent="2"/>
    </xf>
    <xf numFmtId="1" fontId="0" fillId="0" borderId="14" xfId="0" applyNumberFormat="1" applyBorder="1" applyAlignment="1">
      <alignment horizontal="center" vertical="center" indent="2"/>
    </xf>
    <xf numFmtId="14" fontId="0" fillId="0" borderId="14" xfId="0" applyNumberFormat="1" applyBorder="1" applyAlignment="1">
      <alignment horizontal="center" vertical="center" indent="2"/>
    </xf>
    <xf numFmtId="0" fontId="6" fillId="0" borderId="14" xfId="3" applyBorder="1" applyAlignment="1">
      <alignment wrapText="1"/>
    </xf>
    <xf numFmtId="0" fontId="20" fillId="0" borderId="14" xfId="0" applyFont="1" applyBorder="1"/>
    <xf numFmtId="1" fontId="0" fillId="0" borderId="14" xfId="1" applyNumberFormat="1" applyFont="1" applyBorder="1"/>
    <xf numFmtId="165" fontId="0" fillId="0" borderId="14" xfId="1" applyNumberFormat="1" applyFont="1" applyBorder="1"/>
    <xf numFmtId="44" fontId="0" fillId="0" borderId="14" xfId="1" applyFont="1" applyBorder="1"/>
    <xf numFmtId="14" fontId="0" fillId="0" borderId="14" xfId="1" applyNumberFormat="1" applyFont="1" applyBorder="1"/>
    <xf numFmtId="14" fontId="0" fillId="0" borderId="14" xfId="0" applyNumberFormat="1" applyBorder="1"/>
    <xf numFmtId="0" fontId="0" fillId="0" borderId="14" xfId="0" applyBorder="1" applyAlignment="1">
      <alignment vertical="center" indent="2"/>
    </xf>
    <xf numFmtId="0" fontId="21" fillId="0" borderId="14" xfId="0" applyFont="1" applyBorder="1"/>
    <xf numFmtId="0" fontId="2" fillId="0" borderId="14" xfId="0" applyFont="1" applyBorder="1" applyAlignment="1">
      <alignment vertical="center" wrapText="1"/>
    </xf>
    <xf numFmtId="0" fontId="2" fillId="0" borderId="14" xfId="0" applyFont="1" applyBorder="1" applyAlignment="1">
      <alignment vertical="top"/>
    </xf>
    <xf numFmtId="0" fontId="2" fillId="0" borderId="14" xfId="0" applyFont="1" applyBorder="1" applyAlignment="1">
      <alignment horizontal="left" vertical="top" wrapText="1"/>
    </xf>
    <xf numFmtId="1" fontId="2" fillId="0" borderId="14" xfId="0" applyNumberFormat="1" applyFont="1" applyBorder="1" applyAlignment="1">
      <alignment wrapText="1"/>
    </xf>
    <xf numFmtId="1" fontId="2" fillId="0" borderId="14" xfId="0" applyNumberFormat="1" applyFont="1" applyBorder="1" applyAlignment="1">
      <alignment vertical="top" wrapText="1"/>
    </xf>
    <xf numFmtId="167" fontId="4" fillId="4" borderId="14" xfId="0" applyNumberFormat="1" applyFont="1" applyFill="1" applyBorder="1" applyAlignment="1">
      <alignment horizontal="center"/>
    </xf>
    <xf numFmtId="14" fontId="2" fillId="4" borderId="14" xfId="0" applyNumberFormat="1" applyFont="1" applyFill="1" applyBorder="1"/>
    <xf numFmtId="14" fontId="16" fillId="24" borderId="14" xfId="0" applyNumberFormat="1" applyFont="1" applyFill="1" applyBorder="1"/>
    <xf numFmtId="0" fontId="6" fillId="18" borderId="14" xfId="3" applyFill="1" applyBorder="1" applyAlignment="1">
      <alignment horizontal="left" vertical="center" wrapText="1"/>
    </xf>
    <xf numFmtId="14" fontId="0" fillId="0" borderId="14" xfId="0" applyNumberFormat="1" applyBorder="1" applyAlignment="1">
      <alignment vertical="center" indent="2"/>
    </xf>
    <xf numFmtId="14" fontId="2" fillId="0" borderId="14" xfId="0" applyNumberFormat="1" applyFont="1" applyBorder="1" applyAlignment="1">
      <alignment vertical="center" indent="2"/>
    </xf>
    <xf numFmtId="0" fontId="16" fillId="0" borderId="13" xfId="0" applyFont="1" applyBorder="1"/>
    <xf numFmtId="164" fontId="2" fillId="0" borderId="0" xfId="1" applyNumberFormat="1" applyFont="1" applyBorder="1"/>
    <xf numFmtId="164" fontId="0" fillId="0" borderId="0" xfId="1" applyNumberFormat="1" applyFont="1" applyBorder="1"/>
    <xf numFmtId="0" fontId="0" fillId="0" borderId="14" xfId="0" applyBorder="1" applyAlignment="1">
      <alignment horizontal="center" vertical="center"/>
    </xf>
    <xf numFmtId="0" fontId="6" fillId="0" borderId="14" xfId="3" applyBorder="1" applyAlignment="1">
      <alignment vertical="top" wrapText="1"/>
    </xf>
    <xf numFmtId="0" fontId="0" fillId="0" borderId="14" xfId="0" applyBorder="1" applyAlignment="1">
      <alignment vertical="top" wrapText="1"/>
    </xf>
    <xf numFmtId="0" fontId="6" fillId="2" borderId="14" xfId="3" applyFill="1" applyBorder="1"/>
    <xf numFmtId="0" fontId="6" fillId="0" borderId="14" xfId="3" applyBorder="1" applyAlignment="1">
      <alignment vertical="center" wrapText="1"/>
    </xf>
    <xf numFmtId="0" fontId="6" fillId="0" borderId="14" xfId="3" applyBorder="1" applyAlignment="1">
      <alignment horizontal="left" vertical="center" wrapText="1" indent="1"/>
    </xf>
    <xf numFmtId="0" fontId="9" fillId="0" borderId="14" xfId="0" applyFont="1" applyBorder="1" applyAlignment="1">
      <alignment horizontal="left"/>
    </xf>
    <xf numFmtId="1" fontId="0" fillId="0" borderId="14" xfId="0" applyNumberFormat="1" applyBorder="1"/>
    <xf numFmtId="1" fontId="0" fillId="0" borderId="14" xfId="0" applyNumberFormat="1" applyBorder="1" applyAlignment="1">
      <alignment vertical="center"/>
    </xf>
    <xf numFmtId="0" fontId="0" fillId="2" borderId="14" xfId="0" applyFill="1" applyBorder="1"/>
    <xf numFmtId="1" fontId="0" fillId="2" borderId="14" xfId="0" applyNumberFormat="1" applyFill="1" applyBorder="1"/>
    <xf numFmtId="0" fontId="2" fillId="0" borderId="13" xfId="0" applyFont="1" applyBorder="1"/>
    <xf numFmtId="0" fontId="7" fillId="5" borderId="13" xfId="0" applyFont="1" applyFill="1" applyBorder="1" applyAlignment="1">
      <alignment horizontal="center" vertical="center" wrapText="1"/>
    </xf>
    <xf numFmtId="0" fontId="7" fillId="5" borderId="13" xfId="0" applyFont="1" applyFill="1" applyBorder="1" applyAlignment="1">
      <alignment horizontal="left" vertical="center" wrapText="1"/>
    </xf>
    <xf numFmtId="0" fontId="6" fillId="5" borderId="13" xfId="3" applyFill="1" applyBorder="1" applyAlignment="1">
      <alignment horizontal="center" vertical="center" wrapText="1"/>
    </xf>
    <xf numFmtId="1" fontId="2" fillId="0" borderId="13" xfId="0" applyNumberFormat="1" applyFont="1" applyBorder="1"/>
    <xf numFmtId="1" fontId="2" fillId="0" borderId="13" xfId="0" applyNumberFormat="1" applyFont="1" applyBorder="1" applyAlignment="1">
      <alignment vertical="center"/>
    </xf>
    <xf numFmtId="167" fontId="4" fillId="7" borderId="13" xfId="0" applyNumberFormat="1" applyFont="1" applyFill="1" applyBorder="1" applyAlignment="1">
      <alignment horizontal="center"/>
    </xf>
    <xf numFmtId="14" fontId="2" fillId="0" borderId="13" xfId="0" applyNumberFormat="1" applyFont="1" applyBorder="1"/>
    <xf numFmtId="164" fontId="2" fillId="0" borderId="13" xfId="1" applyNumberFormat="1" applyFont="1" applyBorder="1"/>
    <xf numFmtId="6" fontId="2" fillId="0" borderId="13" xfId="0" applyNumberFormat="1" applyFont="1" applyBorder="1"/>
    <xf numFmtId="38" fontId="2" fillId="0" borderId="13" xfId="0" applyNumberFormat="1" applyFont="1" applyBorder="1"/>
    <xf numFmtId="0" fontId="19" fillId="18" borderId="0" xfId="0" applyFont="1" applyFill="1" applyAlignment="1">
      <alignment wrapText="1"/>
    </xf>
    <xf numFmtId="0" fontId="19" fillId="0" borderId="0" xfId="0" applyFont="1"/>
    <xf numFmtId="0" fontId="20" fillId="0" borderId="0" xfId="0" applyFont="1"/>
    <xf numFmtId="0" fontId="2" fillId="0" borderId="14" xfId="0" applyFont="1" applyBorder="1" applyAlignment="1">
      <alignment vertical="top" wrapText="1"/>
    </xf>
    <xf numFmtId="0" fontId="6" fillId="0" borderId="0" xfId="3"/>
    <xf numFmtId="0" fontId="21" fillId="0" borderId="0" xfId="0" applyFont="1"/>
    <xf numFmtId="14" fontId="2" fillId="0" borderId="0" xfId="0" applyNumberFormat="1" applyFont="1" applyAlignment="1">
      <alignment vertical="center" indent="2"/>
    </xf>
    <xf numFmtId="14" fontId="6" fillId="0" borderId="0" xfId="3" applyNumberFormat="1" applyBorder="1" applyAlignment="1">
      <alignment vertical="center" indent="2"/>
    </xf>
    <xf numFmtId="0" fontId="0" fillId="21" borderId="0" xfId="0" applyFill="1" applyAlignment="1">
      <alignment vertical="center" wrapText="1" indent="2"/>
    </xf>
    <xf numFmtId="169" fontId="2" fillId="0" borderId="14" xfId="0" applyNumberFormat="1" applyFont="1" applyBorder="1"/>
    <xf numFmtId="0" fontId="6" fillId="0" borderId="13" xfId="3" applyBorder="1"/>
    <xf numFmtId="14" fontId="2" fillId="0" borderId="13" xfId="0" applyNumberFormat="1" applyFont="1" applyBorder="1" applyAlignment="1">
      <alignment horizontal="right"/>
    </xf>
    <xf numFmtId="1" fontId="2" fillId="0" borderId="14" xfId="0" applyNumberFormat="1" applyFont="1" applyBorder="1" applyAlignment="1">
      <alignment horizontal="center" vertical="center"/>
    </xf>
    <xf numFmtId="1" fontId="2" fillId="0" borderId="14" xfId="0" applyNumberFormat="1" applyFont="1" applyBorder="1" applyAlignment="1">
      <alignment vertical="center" indent="2"/>
    </xf>
    <xf numFmtId="14" fontId="6" fillId="0" borderId="14" xfId="3" applyNumberFormat="1" applyBorder="1" applyAlignment="1">
      <alignment vertical="center" indent="2"/>
    </xf>
    <xf numFmtId="0" fontId="6" fillId="0" borderId="14" xfId="3" applyBorder="1" applyAlignment="1">
      <alignment vertical="center" indent="2"/>
    </xf>
    <xf numFmtId="169" fontId="2" fillId="0" borderId="0" xfId="0" applyNumberFormat="1" applyFont="1"/>
    <xf numFmtId="0" fontId="6" fillId="2" borderId="0" xfId="3" applyFill="1"/>
    <xf numFmtId="0" fontId="6" fillId="0" borderId="0" xfId="3" applyAlignment="1">
      <alignment vertical="center" indent="2"/>
    </xf>
    <xf numFmtId="0" fontId="0" fillId="0" borderId="14" xfId="0" applyBorder="1" applyAlignment="1">
      <alignment wrapText="1"/>
    </xf>
    <xf numFmtId="0" fontId="2" fillId="0" borderId="24" xfId="0" applyFont="1" applyBorder="1"/>
    <xf numFmtId="0" fontId="2" fillId="0" borderId="25" xfId="0" applyFont="1" applyBorder="1"/>
    <xf numFmtId="0" fontId="2" fillId="0" borderId="16" xfId="0" applyFont="1" applyBorder="1"/>
    <xf numFmtId="0" fontId="2" fillId="0" borderId="26" xfId="0" applyFont="1" applyBorder="1"/>
    <xf numFmtId="0" fontId="22" fillId="0" borderId="0" xfId="0" applyFont="1" applyAlignment="1">
      <alignment vertical="center" indent="2"/>
    </xf>
    <xf numFmtId="3" fontId="2" fillId="0" borderId="14" xfId="0" applyNumberFormat="1" applyFont="1" applyBorder="1"/>
    <xf numFmtId="0" fontId="6" fillId="3" borderId="14" xfId="3" applyFill="1" applyBorder="1" applyAlignment="1">
      <alignment wrapText="1"/>
    </xf>
    <xf numFmtId="0" fontId="2" fillId="0" borderId="13" xfId="0" applyFont="1" applyBorder="1" applyAlignment="1">
      <alignment wrapText="1"/>
    </xf>
    <xf numFmtId="167" fontId="4" fillId="6" borderId="14" xfId="0" applyNumberFormat="1" applyFont="1" applyFill="1" applyBorder="1" applyAlignment="1">
      <alignment horizontal="center"/>
    </xf>
    <xf numFmtId="0" fontId="2" fillId="6" borderId="0" xfId="0" applyFont="1" applyFill="1"/>
    <xf numFmtId="14" fontId="2" fillId="6" borderId="14" xfId="0" applyNumberFormat="1" applyFont="1" applyFill="1" applyBorder="1"/>
    <xf numFmtId="14" fontId="2" fillId="18" borderId="14" xfId="0" applyNumberFormat="1" applyFont="1" applyFill="1" applyBorder="1"/>
    <xf numFmtId="6" fontId="2" fillId="0" borderId="0" xfId="0" applyNumberFormat="1" applyFont="1" applyAlignment="1">
      <alignment wrapText="1"/>
    </xf>
    <xf numFmtId="169" fontId="0" fillId="0" borderId="0" xfId="0" applyNumberFormat="1"/>
    <xf numFmtId="0" fontId="23" fillId="3" borderId="14" xfId="0" applyFont="1" applyFill="1" applyBorder="1" applyAlignment="1">
      <alignment wrapText="1"/>
    </xf>
    <xf numFmtId="0" fontId="23" fillId="3" borderId="16" xfId="0" applyFont="1" applyFill="1" applyBorder="1" applyAlignment="1">
      <alignment wrapText="1"/>
    </xf>
    <xf numFmtId="0" fontId="2" fillId="25" borderId="14" xfId="0" applyFont="1" applyFill="1" applyBorder="1"/>
    <xf numFmtId="0" fontId="24" fillId="0" borderId="0" xfId="0" applyFont="1"/>
    <xf numFmtId="0" fontId="25" fillId="0" borderId="0" xfId="0" applyFont="1"/>
    <xf numFmtId="1" fontId="2" fillId="0" borderId="3" xfId="0" applyNumberFormat="1" applyFont="1" applyBorder="1" applyAlignment="1">
      <alignment horizontal="center" vertical="center" wrapText="1"/>
    </xf>
    <xf numFmtId="14" fontId="26" fillId="4" borderId="3" xfId="0" applyNumberFormat="1" applyFont="1" applyFill="1" applyBorder="1"/>
    <xf numFmtId="14" fontId="26" fillId="4" borderId="12" xfId="0" applyNumberFormat="1" applyFont="1" applyFill="1" applyBorder="1"/>
    <xf numFmtId="14" fontId="26" fillId="5" borderId="12" xfId="0" applyNumberFormat="1" applyFont="1" applyFill="1" applyBorder="1"/>
    <xf numFmtId="0" fontId="27" fillId="0" borderId="0" xfId="0" applyFont="1"/>
    <xf numFmtId="0" fontId="6" fillId="0" borderId="14" xfId="3" applyBorder="1" applyAlignment="1">
      <alignment horizontal="center" vertical="center" indent="2"/>
    </xf>
    <xf numFmtId="0" fontId="28" fillId="0" borderId="0" xfId="0" applyFont="1"/>
    <xf numFmtId="0" fontId="19" fillId="0" borderId="0" xfId="0" applyFont="1" applyAlignment="1">
      <alignment horizontal="left"/>
    </xf>
    <xf numFmtId="14" fontId="26" fillId="5" borderId="3" xfId="0" applyNumberFormat="1" applyFont="1" applyFill="1" applyBorder="1"/>
    <xf numFmtId="14" fontId="16" fillId="0" borderId="14" xfId="0" applyNumberFormat="1" applyFont="1" applyBorder="1"/>
    <xf numFmtId="0" fontId="16" fillId="0" borderId="3" xfId="0" applyFont="1" applyBorder="1" applyAlignment="1">
      <alignment wrapText="1"/>
    </xf>
    <xf numFmtId="1" fontId="2" fillId="0" borderId="14" xfId="0" applyNumberFormat="1" applyFont="1" applyBorder="1" applyAlignment="1">
      <alignment horizontal="left"/>
    </xf>
    <xf numFmtId="14" fontId="16" fillId="24" borderId="13" xfId="0" applyNumberFormat="1" applyFont="1" applyFill="1" applyBorder="1"/>
    <xf numFmtId="0" fontId="9" fillId="0" borderId="0" xfId="0" applyFont="1" applyAlignment="1">
      <alignment horizontal="center" vertical="center"/>
    </xf>
    <xf numFmtId="6" fontId="2" fillId="0" borderId="14" xfId="0" applyNumberFormat="1" applyFont="1" applyBorder="1" applyAlignment="1">
      <alignment wrapText="1"/>
    </xf>
    <xf numFmtId="0" fontId="14" fillId="16" borderId="6"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14" fillId="16" borderId="8" xfId="0" applyFont="1" applyFill="1" applyBorder="1" applyAlignment="1">
      <alignment horizontal="center" vertical="center" wrapText="1"/>
    </xf>
    <xf numFmtId="37" fontId="14" fillId="13" borderId="6" xfId="1" applyNumberFormat="1" applyFont="1" applyFill="1" applyBorder="1" applyAlignment="1">
      <alignment horizontal="center" vertical="center" wrapText="1"/>
    </xf>
    <xf numFmtId="37" fontId="14" fillId="13" borderId="7" xfId="1" applyNumberFormat="1" applyFont="1" applyFill="1" applyBorder="1" applyAlignment="1">
      <alignment horizontal="center" vertical="center" wrapText="1"/>
    </xf>
    <xf numFmtId="37" fontId="14" fillId="13" borderId="8" xfId="1" applyNumberFormat="1"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5" xfId="0" applyFont="1" applyFill="1" applyBorder="1" applyAlignment="1">
      <alignment horizontal="center" vertical="center" wrapText="1"/>
    </xf>
    <xf numFmtId="1" fontId="14" fillId="15" borderId="6" xfId="1" applyNumberFormat="1" applyFont="1" applyFill="1" applyBorder="1" applyAlignment="1">
      <alignment horizontal="center" vertical="center" wrapText="1"/>
    </xf>
    <xf numFmtId="1" fontId="14" fillId="15" borderId="7" xfId="1" applyNumberFormat="1" applyFont="1" applyFill="1" applyBorder="1" applyAlignment="1">
      <alignment horizontal="center" vertical="center" wrapText="1"/>
    </xf>
    <xf numFmtId="1" fontId="14" fillId="15" borderId="4" xfId="1" applyNumberFormat="1" applyFont="1" applyFill="1" applyBorder="1" applyAlignment="1">
      <alignment horizontal="center" vertical="center" wrapText="1"/>
    </xf>
    <xf numFmtId="1" fontId="14" fillId="15" borderId="8" xfId="1" applyNumberFormat="1" applyFont="1" applyFill="1" applyBorder="1" applyAlignment="1">
      <alignment horizontal="center" vertical="center" wrapText="1"/>
    </xf>
    <xf numFmtId="0" fontId="14" fillId="11" borderId="9" xfId="0" applyFont="1" applyFill="1" applyBorder="1" applyAlignment="1">
      <alignment horizontal="center" vertical="center"/>
    </xf>
    <xf numFmtId="0" fontId="14" fillId="11" borderId="10" xfId="0" applyFont="1" applyFill="1" applyBorder="1" applyAlignment="1">
      <alignment horizontal="center" vertical="center"/>
    </xf>
    <xf numFmtId="0" fontId="14" fillId="11" borderId="11" xfId="0" applyFont="1" applyFill="1" applyBorder="1" applyAlignment="1">
      <alignment horizontal="center" vertical="center"/>
    </xf>
  </cellXfs>
  <cellStyles count="4">
    <cellStyle name="Hyperlink" xfId="3"/>
    <cellStyle name="Moneda" xfId="1" builtinId="4"/>
    <cellStyle name="Moneda 2" xfId="2"/>
    <cellStyle name="Normal" xfId="0" builtinId="0"/>
  </cellStyles>
  <dxfs count="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mailto:gestioncontratos2@distracom.com.co" TargetMode="External"/><Relationship Id="rId299" Type="http://schemas.openxmlformats.org/officeDocument/2006/relationships/hyperlink" Target="mailto:arc9000@gmail.com" TargetMode="External"/><Relationship Id="rId21" Type="http://schemas.openxmlformats.org/officeDocument/2006/relationships/hyperlink" Target="https://community.secop.gov.co/Public/Tendering/OpportunityDetail/Index?noticeUID=CO1.NTC.3783084&amp;isFromPublicArea=True&amp;isModal=False" TargetMode="External"/><Relationship Id="rId63" Type="http://schemas.openxmlformats.org/officeDocument/2006/relationships/hyperlink" Target="mailto:katherinepl.25@gmail.com" TargetMode="External"/><Relationship Id="rId159" Type="http://schemas.openxmlformats.org/officeDocument/2006/relationships/hyperlink" Target="https://community.secop.gov.co/Public/Tendering/OpportunityDetail/Index?noticeUID=CO1.NTC.3915516&amp;isFromPublicArea=True&amp;isModal=False" TargetMode="External"/><Relationship Id="rId324" Type="http://schemas.openxmlformats.org/officeDocument/2006/relationships/hyperlink" Target="mailto:Gerencia@proincoljk.com" TargetMode="External"/><Relationship Id="rId366" Type="http://schemas.openxmlformats.org/officeDocument/2006/relationships/hyperlink" Target="https://community.secop.gov.co/Public/Tendering/OpportunityDetail/Index?noticeUID=CO1.NTC.4116895&amp;isFromPublicArea=True&amp;isModal=False" TargetMode="External"/><Relationship Id="rId531" Type="http://schemas.openxmlformats.org/officeDocument/2006/relationships/hyperlink" Target="mailto:sonia.camelo@propais.org.co" TargetMode="External"/><Relationship Id="rId573" Type="http://schemas.openxmlformats.org/officeDocument/2006/relationships/hyperlink" Target="https://community.secop.gov.co/Public/Tendering/OpportunityDetail/Index?noticeUID=CO1.NTC.4641313&amp;isFromPublicArea=True&amp;isModal=False" TargetMode="External"/><Relationship Id="rId170" Type="http://schemas.openxmlformats.org/officeDocument/2006/relationships/hyperlink" Target="https://community.secop.gov.co/Public/Tendering/OpportunityDetail/Index?noticeUID=CO1.NTC.3893216&amp;isFromPublicArea=True&amp;isModal=False" TargetMode="External"/><Relationship Id="rId226" Type="http://schemas.openxmlformats.org/officeDocument/2006/relationships/hyperlink" Target="https://community.secop.gov.co/Public/Tendering/OpportunityDetail/Index?noticeUID=CO1.NTC.3982727&amp;isFromPublicArea=True&amp;isModal=False" TargetMode="External"/><Relationship Id="rId433" Type="http://schemas.openxmlformats.org/officeDocument/2006/relationships/hyperlink" Target="mailto:enriquesarmientopenalosa@gmail.com" TargetMode="External"/><Relationship Id="rId268" Type="http://schemas.openxmlformats.org/officeDocument/2006/relationships/hyperlink" Target="mailto:wrarboleda@yahoo.com" TargetMode="External"/><Relationship Id="rId475" Type="http://schemas.openxmlformats.org/officeDocument/2006/relationships/hyperlink" Target="mailto:dagobertolinanp@gmail.com" TargetMode="External"/><Relationship Id="rId32" Type="http://schemas.openxmlformats.org/officeDocument/2006/relationships/hyperlink" Target="mailto:ednamdn@gmail.com" TargetMode="External"/><Relationship Id="rId74" Type="http://schemas.openxmlformats.org/officeDocument/2006/relationships/hyperlink" Target="https://community.secop.gov.co/Public/Tendering/OpportunityDetail/Index?noticeUID=CO1.NTC.3791736&amp;isFromPublicArea=True&amp;isModal=False" TargetMode="External"/><Relationship Id="rId128" Type="http://schemas.openxmlformats.org/officeDocument/2006/relationships/hyperlink" Target="https://community.secop.gov.co/Public/Tendering/OpportunityDetail/Index?noticeUID=CO1.NTC.3893746&amp;isFromPublicArea=True&amp;isModal=False" TargetMode="External"/><Relationship Id="rId335" Type="http://schemas.openxmlformats.org/officeDocument/2006/relationships/hyperlink" Target="mailto:jaialmug@gmail.com" TargetMode="External"/><Relationship Id="rId377" Type="http://schemas.openxmlformats.org/officeDocument/2006/relationships/hyperlink" Target="mailto:patibelalcazar@hotmail.com" TargetMode="External"/><Relationship Id="rId500" Type="http://schemas.openxmlformats.org/officeDocument/2006/relationships/hyperlink" Target="mailto:olgazarta@gmail.com" TargetMode="External"/><Relationship Id="rId542" Type="http://schemas.openxmlformats.org/officeDocument/2006/relationships/hyperlink" Target="mailto:claudiaristizabal@gmail.com" TargetMode="External"/><Relationship Id="rId584" Type="http://schemas.openxmlformats.org/officeDocument/2006/relationships/hyperlink" Target="https://community.secop.gov.co/Public/Tendering/OpportunityDetail/Index?noticeUID=CO1.NTC.4641451&amp;isFromPublicArea=True&amp;isModal=False" TargetMode="External"/><Relationship Id="rId5" Type="http://schemas.openxmlformats.org/officeDocument/2006/relationships/hyperlink" Target="https://community.secop.gov.co/Public/Tendering/OpportunityDetail/Index?noticeUID=CO1.NTC.3772104&amp;isFromPublicArea=True&amp;isModal=False" TargetMode="External"/><Relationship Id="rId181" Type="http://schemas.openxmlformats.org/officeDocument/2006/relationships/hyperlink" Target="https://community.secop.gov.co/Public/Tendering/OpportunityDetail/Index?noticeUID=CO1.NTC.3916679&amp;isFromPublicArea=True&amp;isModal=False" TargetMode="External"/><Relationship Id="rId237" Type="http://schemas.openxmlformats.org/officeDocument/2006/relationships/hyperlink" Target="https://community.secop.gov.co/Public/Tendering/OpportunityDetail/Index?noticeUID=CO1.NTC.4003327&amp;isFromPublicArea=True&amp;isModal=False" TargetMode="External"/><Relationship Id="rId402" Type="http://schemas.openxmlformats.org/officeDocument/2006/relationships/hyperlink" Target="mailto:glarogue@outlook.es" TargetMode="External"/><Relationship Id="rId279" Type="http://schemas.openxmlformats.org/officeDocument/2006/relationships/hyperlink" Target="mailto:megaservicegvmltda@gmail.com" TargetMode="External"/><Relationship Id="rId444" Type="http://schemas.openxmlformats.org/officeDocument/2006/relationships/hyperlink" Target="mailto:bcr880817@gmail.com" TargetMode="External"/><Relationship Id="rId486" Type="http://schemas.openxmlformats.org/officeDocument/2006/relationships/hyperlink" Target="https://community.secop.gov.co/Public/Tendering/OpportunityDetail/Index?noticeUID=CO1.NTC.4352256&amp;isFromPublicArea=True&amp;isModal=False" TargetMode="External"/><Relationship Id="rId43" Type="http://schemas.openxmlformats.org/officeDocument/2006/relationships/hyperlink" Target="mailto:eduardopenaranda921@gmail.com" TargetMode="External"/><Relationship Id="rId139" Type="http://schemas.openxmlformats.org/officeDocument/2006/relationships/hyperlink" Target="https://community.secop.gov.co/Public/Tendering/OpportunityDetail/Index?noticeUID=CO1.NTC.3904081&amp;isFromPublicArea=True&amp;isModal=False" TargetMode="External"/><Relationship Id="rId290" Type="http://schemas.openxmlformats.org/officeDocument/2006/relationships/hyperlink" Target="https://community.secop.gov.co/Public/Tendering/OpportunityDetail/Index?noticeUID=CO1.NTC.4063390&amp;isFromPublicArea=True&amp;isModal=False" TargetMode="External"/><Relationship Id="rId304" Type="http://schemas.openxmlformats.org/officeDocument/2006/relationships/hyperlink" Target="https://community.secop.gov.co/Public/Tendering/OpportunityDetail/Index?noticeUID=CO1.NTC.4118023&amp;isFromPublicArea=True&amp;isModal=False" TargetMode="External"/><Relationship Id="rId346" Type="http://schemas.openxmlformats.org/officeDocument/2006/relationships/hyperlink" Target="mailto:monicaalejandraescobar@gmail.com" TargetMode="External"/><Relationship Id="rId388" Type="http://schemas.openxmlformats.org/officeDocument/2006/relationships/hyperlink" Target="mailto:robert2653@hotmail.com" TargetMode="External"/><Relationship Id="rId511" Type="http://schemas.openxmlformats.org/officeDocument/2006/relationships/hyperlink" Target="mailto:rafaelperez14@hotmail.com" TargetMode="External"/><Relationship Id="rId553" Type="http://schemas.openxmlformats.org/officeDocument/2006/relationships/hyperlink" Target="mailto:nathaliaprada94@gmail.com" TargetMode="External"/><Relationship Id="rId609" Type="http://schemas.openxmlformats.org/officeDocument/2006/relationships/hyperlink" Target="mailto:fredy.orjuela@clarycon.com" TargetMode="External"/><Relationship Id="rId85" Type="http://schemas.openxmlformats.org/officeDocument/2006/relationships/hyperlink" Target="https://community.secop.gov.co/Public/Tendering/OpportunityDetail/Index?noticeUID=CO1.NTC.3841127&amp;isFromPublicArea=True&amp;isModal=False" TargetMode="External"/><Relationship Id="rId150" Type="http://schemas.openxmlformats.org/officeDocument/2006/relationships/hyperlink" Target="mailto:CAVARO48@GMAIL.COM" TargetMode="External"/><Relationship Id="rId192" Type="http://schemas.openxmlformats.org/officeDocument/2006/relationships/hyperlink" Target="https://community.secop.gov.co/Public/Tendering/OpportunityDetail/Index?noticeUID=CO1.NTC.3967910&amp;isFromPublicArea=True&amp;isModal=False" TargetMode="External"/><Relationship Id="rId206" Type="http://schemas.openxmlformats.org/officeDocument/2006/relationships/hyperlink" Target="https://community.secop.gov.co/Public/Tendering/OpportunityDetail/Index?noticeUID=CO1.NTC.3916679&amp;isFromPublicArea=True&amp;isModal=False" TargetMode="External"/><Relationship Id="rId413" Type="http://schemas.openxmlformats.org/officeDocument/2006/relationships/hyperlink" Target="https://community.secop.gov.co/Public/Tendering/OpportunityDetail/Index?noticeUID=CO1.NTC.4216822&amp;isFromPublicArea=True&amp;isModal=False" TargetMode="External"/><Relationship Id="rId595" Type="http://schemas.openxmlformats.org/officeDocument/2006/relationships/hyperlink" Target="https://community.secop.gov.co/Public/Tendering/OpportunityDetail/Index?noticeUID=CO1.NTC.4651917&amp;isFromPublicArea=True&amp;isModal=False" TargetMode="External"/><Relationship Id="rId248" Type="http://schemas.openxmlformats.org/officeDocument/2006/relationships/hyperlink" Target="mailto:melany2109@hotmail.com" TargetMode="External"/><Relationship Id="rId455" Type="http://schemas.openxmlformats.org/officeDocument/2006/relationships/hyperlink" Target="https://community.secop.gov.co/Public/Tendering/OpportunityDetail/Index?noticeUID=CO1.NTC.4304658&amp;isFromPublicArea=True&amp;isModal=False" TargetMode="External"/><Relationship Id="rId497" Type="http://schemas.openxmlformats.org/officeDocument/2006/relationships/hyperlink" Target="https://community.secop.gov.co/Public/Tendering/OpportunityDetail/Index?noticeUID=CO1.NTC.4408406&amp;isFromPublicArea=True&amp;isModal=False" TargetMode="External"/><Relationship Id="rId620" Type="http://schemas.openxmlformats.org/officeDocument/2006/relationships/hyperlink" Target="mailto:andrea.duran15@outlook.com" TargetMode="External"/><Relationship Id="rId12" Type="http://schemas.openxmlformats.org/officeDocument/2006/relationships/hyperlink" Target="https://community.secop.gov.co/Public/Tendering/OpportunityDetail/Index?noticeUID=CO1.NTC.3772121&amp;isFromPublicArea=True&amp;isModal=False" TargetMode="External"/><Relationship Id="rId108" Type="http://schemas.openxmlformats.org/officeDocument/2006/relationships/hyperlink" Target="https://community.secop.gov.co/Public/Tendering/OpportunityDetail/Index?noticeUID=CO1.NTC.3881673&amp;isFromPublicArea=True&amp;isModal=False" TargetMode="External"/><Relationship Id="rId315" Type="http://schemas.openxmlformats.org/officeDocument/2006/relationships/hyperlink" Target="https://community.secop.gov.co/Public/Tendering/OpportunityDetail/Index?noticeUID=CO1.NTC.4117160&amp;isFromPublicArea=True&amp;isModal=False" TargetMode="External"/><Relationship Id="rId357" Type="http://schemas.openxmlformats.org/officeDocument/2006/relationships/hyperlink" Target="https://community.secop.gov.co/Public/Tendering/OpportunityDetail/Index?noticeUID=CO1.NTC.4181911&amp;isFromPublicArea=True&amp;isModal=False" TargetMode="External"/><Relationship Id="rId522" Type="http://schemas.openxmlformats.org/officeDocument/2006/relationships/hyperlink" Target="mailto:contratacionops@gmail.com" TargetMode="External"/><Relationship Id="rId54" Type="http://schemas.openxmlformats.org/officeDocument/2006/relationships/hyperlink" Target="https://community.secop.gov.co/Public/Tendering/OpportunityDetail/Index?noticeUID=CO1.NTC.3811719&amp;isFromPublicArea=True&amp;isModal=False" TargetMode="External"/><Relationship Id="rId96" Type="http://schemas.openxmlformats.org/officeDocument/2006/relationships/hyperlink" Target="mailto:lanafracu@hotmail.com" TargetMode="External"/><Relationship Id="rId161" Type="http://schemas.openxmlformats.org/officeDocument/2006/relationships/hyperlink" Target="mailto:sandritateti@hotmail.com" TargetMode="External"/><Relationship Id="rId217" Type="http://schemas.openxmlformats.org/officeDocument/2006/relationships/hyperlink" Target="mailto:xiomarahoyosro@gmail.com" TargetMode="External"/><Relationship Id="rId399" Type="http://schemas.openxmlformats.org/officeDocument/2006/relationships/hyperlink" Target="mailto:a.zulyrincon@gmail.com" TargetMode="External"/><Relationship Id="rId564" Type="http://schemas.openxmlformats.org/officeDocument/2006/relationships/hyperlink" Target="mailto:cesardardila@gmail.com" TargetMode="External"/><Relationship Id="rId259" Type="http://schemas.openxmlformats.org/officeDocument/2006/relationships/hyperlink" Target="https://community.secop.gov.co/Public/Tendering/OpportunityDetail/Index?noticeUID=CO1.NTC.4033391&amp;isFromPublicArea=True&amp;isModal=False" TargetMode="External"/><Relationship Id="rId424" Type="http://schemas.openxmlformats.org/officeDocument/2006/relationships/hyperlink" Target="https://community.secop.gov.co/Public/Tendering/OpportunityDetail/Index?noticeUID=CO1.NTC.4237899&amp;isFromPublicArea=True&amp;isModal=False" TargetMode="External"/><Relationship Id="rId466"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23" Type="http://schemas.openxmlformats.org/officeDocument/2006/relationships/hyperlink" Target="https://community.secop.gov.co/Public/Tendering/OpportunityDetail/Index?noticeUID=CO1.NTC.3783421&amp;isFromPublicArea=True&amp;isModal=False" TargetMode="External"/><Relationship Id="rId119" Type="http://schemas.openxmlformats.org/officeDocument/2006/relationships/hyperlink" Target="mailto:cp.alvarez310@gmail.com" TargetMode="External"/><Relationship Id="rId270" Type="http://schemas.openxmlformats.org/officeDocument/2006/relationships/hyperlink" Target="mailto:paula_mejia_amado@outlook.es" TargetMode="External"/><Relationship Id="rId326" Type="http://schemas.openxmlformats.org/officeDocument/2006/relationships/hyperlink" Target="https://community.secop.gov.co/Public/Tendering/OpportunityDetail/Index?noticeUID=CO1.NTC.4118024&amp;isFromPublicArea=True&amp;isModal=False" TargetMode="External"/><Relationship Id="rId533" Type="http://schemas.openxmlformats.org/officeDocument/2006/relationships/hyperlink" Target="https://www.colombiacompra.gov.co/tienda-virtual-del-estado-colombiano/ordenes-compra/110057" TargetMode="External"/><Relationship Id="rId65" Type="http://schemas.openxmlformats.org/officeDocument/2006/relationships/hyperlink" Target="mailto:TEREZA-URIBE@HOTMAIL.COM" TargetMode="External"/><Relationship Id="rId130" Type="http://schemas.openxmlformats.org/officeDocument/2006/relationships/hyperlink" Target="mailto:nayaratorresrangel01@gmail.com" TargetMode="External"/><Relationship Id="rId368" Type="http://schemas.openxmlformats.org/officeDocument/2006/relationships/hyperlink" Target="https://community.secop.gov.co/Public/Tendering/OpportunityDetail/Index?noticeUID=CO1.NTC.4116895&amp;isFromPublicArea=True&amp;isModal=False" TargetMode="External"/><Relationship Id="rId575" Type="http://schemas.openxmlformats.org/officeDocument/2006/relationships/hyperlink" Target="https://community.secop.gov.co/Public/Tendering/OpportunityDetail/Index?noticeUID=CO1.NTC.4641313&amp;isFromPublicArea=True&amp;isModal=False" TargetMode="External"/><Relationship Id="rId172" Type="http://schemas.openxmlformats.org/officeDocument/2006/relationships/hyperlink" Target="https://community.secop.gov.co/Public/Tendering/OpportunityDetail/Index?noticeUID=CO1.NTC.3916679&amp;isFromPublicArea=True&amp;isModal=False" TargetMode="External"/><Relationship Id="rId228" Type="http://schemas.openxmlformats.org/officeDocument/2006/relationships/hyperlink" Target="https://community.secop.gov.co/Public/Tendering/OpportunityDetail/Index?noticeUID=CO1.NTC.3957487&amp;isFromPublicArea=True&amp;isModal=False" TargetMode="External"/><Relationship Id="rId435" Type="http://schemas.openxmlformats.org/officeDocument/2006/relationships/hyperlink" Target="https://community.secop.gov.co/Public/Tendering/OpportunityDetail/Index?noticeUID=CO1.NTC.4180641&amp;isFromPublicArea=True&amp;isModal=False" TargetMode="External"/><Relationship Id="rId477" Type="http://schemas.openxmlformats.org/officeDocument/2006/relationships/hyperlink" Target="https://community.secop.gov.co/Public/Tendering/OpportunityDetail/Index?noticeUID=CO1.NTC.4232640&amp;isFromPublicArea=True&amp;isModal=False" TargetMode="External"/><Relationship Id="rId600" Type="http://schemas.openxmlformats.org/officeDocument/2006/relationships/hyperlink" Target="mailto:pilarmagdaniel@gmail.com" TargetMode="External"/><Relationship Id="rId281" Type="http://schemas.openxmlformats.org/officeDocument/2006/relationships/hyperlink" Target="mailto:edson128@yahoo.es" TargetMode="External"/><Relationship Id="rId337" Type="http://schemas.openxmlformats.org/officeDocument/2006/relationships/hyperlink" Target="mailto:johannacardenasmarin@gmail.com" TargetMode="External"/><Relationship Id="rId502" Type="http://schemas.openxmlformats.org/officeDocument/2006/relationships/hyperlink" Target="mailto:sflechas@unal.edu.co" TargetMode="External"/><Relationship Id="rId34" Type="http://schemas.openxmlformats.org/officeDocument/2006/relationships/hyperlink" Target="mailto:emilfebautista@hotmail.com" TargetMode="External"/><Relationship Id="rId76" Type="http://schemas.openxmlformats.org/officeDocument/2006/relationships/hyperlink" Target="https://community.secop.gov.co/Public/Tendering/OpportunityDetail/Index?noticeUID=CO1.NTC.3779352&amp;isFromPublicArea=True&amp;isModal=False" TargetMode="External"/><Relationship Id="rId141" Type="http://schemas.openxmlformats.org/officeDocument/2006/relationships/hyperlink" Target="mailto:eficaz90@hotmail.com" TargetMode="External"/><Relationship Id="rId379" Type="http://schemas.openxmlformats.org/officeDocument/2006/relationships/hyperlink" Target="mailto:karenmartinez52@hotmail.co" TargetMode="External"/><Relationship Id="rId544" Type="http://schemas.openxmlformats.org/officeDocument/2006/relationships/hyperlink" Target="mailto:yolimasolis@gmail.com" TargetMode="External"/><Relationship Id="rId586" Type="http://schemas.openxmlformats.org/officeDocument/2006/relationships/hyperlink" Target="https://community.secop.gov.co/Public/Tendering/OpportunityDetail/Index?noticeUID=CO1.NTC.4643108&amp;isFromPublicArea=True&amp;isModal=False" TargetMode="External"/><Relationship Id="rId7" Type="http://schemas.openxmlformats.org/officeDocument/2006/relationships/hyperlink" Target="https://community.secop.gov.co/Public/Tendering/OpportunityDetail/Index?noticeUID=CO1.NTC.3772292&amp;isFromPublicArea=True&amp;isModal=False" TargetMode="External"/><Relationship Id="rId183" Type="http://schemas.openxmlformats.org/officeDocument/2006/relationships/hyperlink" Target="https://community.secop.gov.co/Public/Tendering/OpportunityDetail/Index?noticeUID=CO1.NTC.3921430&amp;isFromPublicArea=True&amp;isModal=False" TargetMode="External"/><Relationship Id="rId239" Type="http://schemas.openxmlformats.org/officeDocument/2006/relationships/hyperlink" Target="https://community.secop.gov.co/Public/Tendering/OpportunityDetail/Index?noticeUID=CO1.NTC.4003419&amp;isFromPublicArea=True&amp;isModal=False" TargetMode="External"/><Relationship Id="rId390" Type="http://schemas.openxmlformats.org/officeDocument/2006/relationships/hyperlink" Target="mailto:mariaclau.c.k@gmail.com" TargetMode="External"/><Relationship Id="rId404" Type="http://schemas.openxmlformats.org/officeDocument/2006/relationships/hyperlink" Target="mailto:contratacion3@jcc.gov.co" TargetMode="External"/><Relationship Id="rId446" Type="http://schemas.openxmlformats.org/officeDocument/2006/relationships/hyperlink" Target="mailto:dianalargodesign@gmail.com" TargetMode="External"/><Relationship Id="rId611" Type="http://schemas.openxmlformats.org/officeDocument/2006/relationships/hyperlink" Target="mailto:fredy.orjuela@clarycon.com" TargetMode="External"/><Relationship Id="rId250" Type="http://schemas.openxmlformats.org/officeDocument/2006/relationships/hyperlink" Target="mailto:cesardardila@gmail.com" TargetMode="External"/><Relationship Id="rId292" Type="http://schemas.openxmlformats.org/officeDocument/2006/relationships/hyperlink" Target="https://community.secop.gov.co/Public/Tendering/OpportunityDetail/Index?noticeUID=CO1.NTC.3957487&amp;isFromPublicArea=True&amp;isModal=False" TargetMode="External"/><Relationship Id="rId306" Type="http://schemas.openxmlformats.org/officeDocument/2006/relationships/hyperlink" Target="https://community.secop.gov.co/Public/Tendering/OpportunityDetail/Index?noticeUID=CO1.NTC.4116895&amp;isFromPublicArea=True&amp;isModal=False" TargetMode="External"/><Relationship Id="rId488" Type="http://schemas.openxmlformats.org/officeDocument/2006/relationships/hyperlink" Target="https://community.secop.gov.co/Public/Tendering/OpportunityDetail/Index?noticeUID=CO1.NTC.4349314&amp;isFromPublicArea=True&amp;isModal=False" TargetMode="External"/><Relationship Id="rId45" Type="http://schemas.openxmlformats.org/officeDocument/2006/relationships/hyperlink" Target="https://community.secop.gov.co/Public/Tendering/OpportunityDetail/Index?noticeUID=CO1.NTC.3800862&amp;isFromPublicArea=True&amp;isModal=False"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3881665&amp;isFromPublicArea=True&amp;isModal=False" TargetMode="External"/><Relationship Id="rId348" Type="http://schemas.openxmlformats.org/officeDocument/2006/relationships/hyperlink" Target="mailto:contactenos@sic.gov.co" TargetMode="External"/><Relationship Id="rId513" Type="http://schemas.openxmlformats.org/officeDocument/2006/relationships/hyperlink" Target="mailto:danielalmanza80@hotmail.com" TargetMode="External"/><Relationship Id="rId555" Type="http://schemas.openxmlformats.org/officeDocument/2006/relationships/hyperlink" Target="mailto:gadp0-8@hotmail.com" TargetMode="External"/><Relationship Id="rId597" Type="http://schemas.openxmlformats.org/officeDocument/2006/relationships/hyperlink" Target="https://www.contratos.gov.co/consultas/detalleProceso.do?numConstancia=21-22-31878" TargetMode="External"/><Relationship Id="rId152" Type="http://schemas.openxmlformats.org/officeDocument/2006/relationships/hyperlink" Target="mailto:gomezpa17@gmail.com" TargetMode="External"/><Relationship Id="rId194" Type="http://schemas.openxmlformats.org/officeDocument/2006/relationships/hyperlink" Target="mailto:lizfran@hotmail.com" TargetMode="External"/><Relationship Id="rId208" Type="http://schemas.openxmlformats.org/officeDocument/2006/relationships/hyperlink" Target="https://community.secop.gov.co/Public/Tendering/OpportunityDetail/Index?noticeUID=CO1.NTC.3916679&amp;isFromPublicArea=True&amp;isModal=False" TargetMode="External"/><Relationship Id="rId415" Type="http://schemas.openxmlformats.org/officeDocument/2006/relationships/hyperlink" Target="https://community.secop.gov.co/Public/Tendering/OpportunityDetail/Index?noticeUID=CO1.NTC.4237346&amp;isFromPublicArea=True&amp;isModal=False" TargetMode="External"/><Relationship Id="rId457" Type="http://schemas.openxmlformats.org/officeDocument/2006/relationships/hyperlink" Target="https://community.secop.gov.co/Public/Tendering/OpportunityDetail/Index?noticeUID=CO1.NTC.4320947&amp;isFromPublicArea=True&amp;isModal=False" TargetMode="External"/><Relationship Id="rId622" Type="http://schemas.openxmlformats.org/officeDocument/2006/relationships/hyperlink" Target="mailto:deivid.revelo@gmail.com" TargetMode="External"/><Relationship Id="rId261" Type="http://schemas.openxmlformats.org/officeDocument/2006/relationships/hyperlink" Target="https://community.secop.gov.co/Public/Tendering/OpportunityDetail/Index?noticeUID=CO1.NTC.4033391&amp;isFromPublicArea=True&amp;isModal=False" TargetMode="External"/><Relationship Id="rId499" Type="http://schemas.openxmlformats.org/officeDocument/2006/relationships/hyperlink" Target="mailto:airyomega@hotmail.com" TargetMode="External"/><Relationship Id="rId14" Type="http://schemas.openxmlformats.org/officeDocument/2006/relationships/hyperlink" Target="https://community.secop.gov.co/Public/Tendering/OpportunityDetail/Index?noticeUID=CO1.NTC.3777647&amp;isFromPublicArea=True&amp;isModal=False" TargetMode="External"/><Relationship Id="rId56" Type="http://schemas.openxmlformats.org/officeDocument/2006/relationships/hyperlink" Target="https://community.secop.gov.co/Public/Tendering/OpportunityDetail/Index?noticeUID=CO1.NTC.3826851&amp;isFromPublicArea=True&amp;isModal=False" TargetMode="External"/><Relationship Id="rId317" Type="http://schemas.openxmlformats.org/officeDocument/2006/relationships/hyperlink" Target="mailto:fernandavillamil1510@gmail.com" TargetMode="External"/><Relationship Id="rId359" Type="http://schemas.openxmlformats.org/officeDocument/2006/relationships/hyperlink" Target="https://community.secop.gov.co/Public/Tendering/OpportunityDetail/Index?noticeUID=CO1.NTC.4187963&amp;isFromPublicArea=True&amp;isModal=False" TargetMode="External"/><Relationship Id="rId524" Type="http://schemas.openxmlformats.org/officeDocument/2006/relationships/hyperlink" Target="https://community.secop.gov.co/Public/Tendering/OpportunityDetail/Index?noticeUID=CO1.NTC.4488445&amp;isFromPublicArea=True&amp;isModal=False" TargetMode="External"/><Relationship Id="rId566" Type="http://schemas.openxmlformats.org/officeDocument/2006/relationships/hyperlink" Target="mailto:arodrig8@fonade.gov.co" TargetMode="External"/><Relationship Id="rId98" Type="http://schemas.openxmlformats.org/officeDocument/2006/relationships/hyperlink" Target="https://community.secop.gov.co/Public/Tendering/OpportunityDetail/Index?noticeUID=CO1.NTC.3862923&amp;isFromPublicArea=True&amp;isModal=False" TargetMode="External"/><Relationship Id="rId121" Type="http://schemas.openxmlformats.org/officeDocument/2006/relationships/hyperlink" Target="mailto:joeldann1032@gmail.com" TargetMode="External"/><Relationship Id="rId163" Type="http://schemas.openxmlformats.org/officeDocument/2006/relationships/hyperlink" Target="mailto:andreahernan@gmail.com" TargetMode="External"/><Relationship Id="rId219" Type="http://schemas.openxmlformats.org/officeDocument/2006/relationships/hyperlink" Target="https://community.secop.gov.co/Public/Tendering/OpportunityDetail/Index?noticeUID=CO1.NTC.3916679&amp;isFromPublicArea=True&amp;isModal=False" TargetMode="External"/><Relationship Id="rId370" Type="http://schemas.openxmlformats.org/officeDocument/2006/relationships/hyperlink" Target="https://community.secop.gov.co/Public/Tendering/OpportunityDetail/Index?noticeUID=CO1.NTC.4141135&amp;isFromPublicArea=True&amp;isModal=False" TargetMode="External"/><Relationship Id="rId426" Type="http://schemas.openxmlformats.org/officeDocument/2006/relationships/hyperlink" Target="https://community.secop.gov.co/Public/Tendering/OpportunityDetail/Index?noticeUID=CO1.NTC.4237423&amp;isFromPublicArea=True&amp;isModal=False" TargetMode="External"/><Relationship Id="rId230" Type="http://schemas.openxmlformats.org/officeDocument/2006/relationships/hyperlink" Target="https://community.secop.gov.co/Public/Tendering/OpportunityDetail/Index?noticeUID=CO1.NTC.3990341&amp;isFromPublicArea=True&amp;isModal=False" TargetMode="External"/><Relationship Id="rId468" Type="http://schemas.openxmlformats.org/officeDocument/2006/relationships/hyperlink" Target="mailto:guevara.orlando@hotmail.com" TargetMode="External"/><Relationship Id="rId25" Type="http://schemas.openxmlformats.org/officeDocument/2006/relationships/hyperlink" Target="mailto:LADYJOHANAORDONEZ2712@GMAIL.COM" TargetMode="External"/><Relationship Id="rId67" Type="http://schemas.openxmlformats.org/officeDocument/2006/relationships/hyperlink" Target="mailto:pattyuse@hotmail.com" TargetMode="External"/><Relationship Id="rId272" Type="http://schemas.openxmlformats.org/officeDocument/2006/relationships/hyperlink" Target="mailto:daniel-hurtado2011@hotmail.com" TargetMode="External"/><Relationship Id="rId328" Type="http://schemas.openxmlformats.org/officeDocument/2006/relationships/hyperlink" Target="mailto:ednamdn@gmail.com" TargetMode="External"/><Relationship Id="rId535" Type="http://schemas.openxmlformats.org/officeDocument/2006/relationships/hyperlink" Target="mailto:elilopez1985@hotmail.com" TargetMode="External"/><Relationship Id="rId577" Type="http://schemas.openxmlformats.org/officeDocument/2006/relationships/hyperlink" Target="https://community.secop.gov.co/Public/Tendering/OpportunityDetail/Index?noticeUID=CO1.NTC.4641313&amp;isFromPublicArea=True&amp;isModal=False" TargetMode="External"/><Relationship Id="rId132" Type="http://schemas.openxmlformats.org/officeDocument/2006/relationships/hyperlink" Target="https://community.secop.gov.co/Public/Tendering/OpportunityDetail/Index?noticeUID=CO1.NTC.3903868&amp;isFromPublicArea=True&amp;isModal=False" TargetMode="External"/><Relationship Id="rId174" Type="http://schemas.openxmlformats.org/officeDocument/2006/relationships/hyperlink" Target="https://community.secop.gov.co/Public/Tendering/OpportunityDetail/Index?noticeUID=CO1.NTC.3916679&amp;isFromPublicArea=True&amp;isModal=False" TargetMode="External"/><Relationship Id="rId381" Type="http://schemas.openxmlformats.org/officeDocument/2006/relationships/hyperlink" Target="mailto:morganjuniordoriasierra@gmail.com" TargetMode="External"/><Relationship Id="rId602" Type="http://schemas.openxmlformats.org/officeDocument/2006/relationships/hyperlink" Target="https://community.secop.gov.co/Public/Tendering/OpportunityDetail/Index?noticeUID=CO1.NTC.4583003&amp;isFromPublicArea=True&amp;isModal=False" TargetMode="External"/><Relationship Id="rId241" Type="http://schemas.openxmlformats.org/officeDocument/2006/relationships/hyperlink" Target="https://community.secop.gov.co/Public/Tendering/OpportunityDetail/Index?noticeUID=CO1.NTC.4000153&amp;isFromPublicArea=True&amp;isModal=False" TargetMode="External"/><Relationship Id="rId437" Type="http://schemas.openxmlformats.org/officeDocument/2006/relationships/hyperlink" Target="https://community.secop.gov.co/Public/Tendering/OpportunityDetail/Index?noticeUID=CO1.NTC.4258228&amp;isFromPublicArea=True&amp;isModal=False" TargetMode="External"/><Relationship Id="rId479" Type="http://schemas.openxmlformats.org/officeDocument/2006/relationships/hyperlink" Target="mailto:asuarez@acdivoca-co.org" TargetMode="External"/><Relationship Id="rId36" Type="http://schemas.openxmlformats.org/officeDocument/2006/relationships/hyperlink" Target="mailto:dannamelo1996@gmail.com" TargetMode="External"/><Relationship Id="rId283" Type="http://schemas.openxmlformats.org/officeDocument/2006/relationships/hyperlink" Target="mailto:jamescamacho2006@hotmail.com" TargetMode="External"/><Relationship Id="rId339" Type="http://schemas.openxmlformats.org/officeDocument/2006/relationships/hyperlink" Target="https://community.secop.gov.co/Public/Tendering/OpportunityDetail/Index?noticeUID=CO1.NTC.4141135&amp;isFromPublicArea=True&amp;isModal=False" TargetMode="External"/><Relationship Id="rId490" Type="http://schemas.openxmlformats.org/officeDocument/2006/relationships/hyperlink" Target="https://community.secop.gov.co/Public/Tendering/OpportunityDetail/Index?noticeUID=CO1.NTC.4386758&amp;isFromPublicArea=True&amp;isModal=False" TargetMode="External"/><Relationship Id="rId504" Type="http://schemas.openxmlformats.org/officeDocument/2006/relationships/hyperlink" Target="mailto:sh.escobarrojas@gmail.com" TargetMode="External"/><Relationship Id="rId546" Type="http://schemas.openxmlformats.org/officeDocument/2006/relationships/hyperlink" Target="mailto:freeschoolcolombia@gmail.com" TargetMode="External"/><Relationship Id="rId1786" Type="http://schemas.microsoft.com/office/2017/10/relationships/threadedComment" Target="../threadedComments/threadedComment1.xml"/><Relationship Id="rId78" Type="http://schemas.openxmlformats.org/officeDocument/2006/relationships/hyperlink" Target="https://community.secop.gov.co/Public/Tendering/OpportunityDetail/Index?noticeUID=CO1.NTC.3838552&amp;isFromPublicArea=True&amp;isModal=False" TargetMode="External"/><Relationship Id="rId101" Type="http://schemas.openxmlformats.org/officeDocument/2006/relationships/hyperlink" Target="mailto:glorias86@yahoo.com" TargetMode="External"/><Relationship Id="rId143" Type="http://schemas.openxmlformats.org/officeDocument/2006/relationships/hyperlink" Target="https://community.secop.gov.co/Public/Tendering/OpportunityDetail/Index?noticeUID=CO1.NTC.3891918&amp;isFromPublicArea=True&amp;isModal=False" TargetMode="External"/><Relationship Id="rId185" Type="http://schemas.openxmlformats.org/officeDocument/2006/relationships/hyperlink" Target="https://community.secop.gov.co/Public/Tendering/OpportunityDetail/Index?noticeUID=CO1.NTC.3921769&amp;isFromPublicArea=True&amp;isModal=False" TargetMode="External"/><Relationship Id="rId350" Type="http://schemas.openxmlformats.org/officeDocument/2006/relationships/hyperlink" Target="mailto:HCG.LAGOS@GMAIL.COM" TargetMode="External"/><Relationship Id="rId406" Type="http://schemas.openxmlformats.org/officeDocument/2006/relationships/hyperlink" Target="https://community.secop.gov.co/Public/Tendering/OpportunityDetail/Index?noticeUID=CO1.NTC.4187121&amp;isFromPublicArea=True&amp;isModal=False" TargetMode="External"/><Relationship Id="rId588" Type="http://schemas.openxmlformats.org/officeDocument/2006/relationships/hyperlink" Target="https://community.secop.gov.co/Public/Tendering/OpportunityDetail/Index?noticeUID=CO1.NTC.4651128&amp;isFromPublicArea=True&amp;isModal=False" TargetMode="External"/><Relationship Id="rId9" Type="http://schemas.openxmlformats.org/officeDocument/2006/relationships/hyperlink" Target="https://community.secop.gov.co/Public/Tendering/OpportunityDetail/Index?noticeUID=CO1.NTC.3772204&amp;isFromPublicArea=True&amp;isModal=False" TargetMode="External"/><Relationship Id="rId210" Type="http://schemas.openxmlformats.org/officeDocument/2006/relationships/hyperlink" Target="https://community.secop.gov.co/Public/Tendering/OpportunityDetail/Index?noticeUID=CO1.NTC.3916679&amp;isFromPublicArea=True&amp;isModal=False" TargetMode="External"/><Relationship Id="rId392" Type="http://schemas.openxmlformats.org/officeDocument/2006/relationships/hyperlink" Target="mailto:ing.jrs2415@gmail.com" TargetMode="External"/><Relationship Id="rId448" Type="http://schemas.openxmlformats.org/officeDocument/2006/relationships/hyperlink" Target="mailto:ALEJOYANINI@GMAIL.COM" TargetMode="External"/><Relationship Id="rId613" Type="http://schemas.openxmlformats.org/officeDocument/2006/relationships/hyperlink" Target="https://www.colombiacompra.gov.co/tienda-virtual-del-estado-colombiano/ordenes-compra/113234" TargetMode="External"/><Relationship Id="rId252" Type="http://schemas.openxmlformats.org/officeDocument/2006/relationships/hyperlink" Target="https://community.secop.gov.co/Public/Tendering/OpportunityDetail/Index?noticeUID=CO1.NTC.4029221&amp;isFromPublicArea=True&amp;isModal=False" TargetMode="External"/><Relationship Id="rId294" Type="http://schemas.openxmlformats.org/officeDocument/2006/relationships/hyperlink" Target="https://community.secop.gov.co/Public/Tendering/OpportunityDetail/Index?noticeUID=CO1.NTC.4085734&amp;isFromPublicArea=True&amp;isModal=False" TargetMode="External"/><Relationship Id="rId308" Type="http://schemas.openxmlformats.org/officeDocument/2006/relationships/hyperlink" Target="https://community.secop.gov.co/Public/Tendering/OpportunityDetail/Index?noticeUID=CO1.NTC.4116895&amp;isFromPublicArea=True&amp;isModal=False" TargetMode="External"/><Relationship Id="rId515" Type="http://schemas.openxmlformats.org/officeDocument/2006/relationships/hyperlink" Target="mailto:wilmanfernando@hotmail.com" TargetMode="External"/><Relationship Id="rId47" Type="http://schemas.openxmlformats.org/officeDocument/2006/relationships/hyperlink" Target="https://community.secop.gov.co/Public/Tendering/OpportunityDetail/Index?noticeUID=CO1.NTC.3790290&amp;isFromPublicArea=True&amp;isModal=False" TargetMode="External"/><Relationship Id="rId89" Type="http://schemas.openxmlformats.org/officeDocument/2006/relationships/hyperlink" Target="mailto:lauraluzsanche.torres0612@hotmail.com" TargetMode="External"/><Relationship Id="rId112" Type="http://schemas.openxmlformats.org/officeDocument/2006/relationships/hyperlink" Target="https://community.secop.gov.co/Public/Tendering/OpportunityDetail/Index?noticeUID=CO1.NTC.3883241&amp;isFromPublicArea=True&amp;isModal=False" TargetMode="External"/><Relationship Id="rId154" Type="http://schemas.openxmlformats.org/officeDocument/2006/relationships/hyperlink" Target="mailto:rubenguevara3434@gmail.com" TargetMode="External"/><Relationship Id="rId361" Type="http://schemas.openxmlformats.org/officeDocument/2006/relationships/hyperlink" Target="https://community.secop.gov.co/Public/Tendering/OpportunityDetail/Index?noticeUID=CO1.NTC.4177346&amp;isFromPublicArea=True&amp;isModal=False" TargetMode="External"/><Relationship Id="rId557" Type="http://schemas.openxmlformats.org/officeDocument/2006/relationships/hyperlink" Target="mailto:morales.tatiana@hotmail.com" TargetMode="External"/><Relationship Id="rId599" Type="http://schemas.openxmlformats.org/officeDocument/2006/relationships/hyperlink" Target="mailto:lina01521@gmail.com" TargetMode="External"/><Relationship Id="rId196" Type="http://schemas.openxmlformats.org/officeDocument/2006/relationships/hyperlink" Target="mailto:aristovasquez@hotmail.com" TargetMode="External"/><Relationship Id="rId417" Type="http://schemas.openxmlformats.org/officeDocument/2006/relationships/hyperlink" Target="https://community.secop.gov.co/Public/Tendering/OpportunityDetail/Index?noticeUID=CO1.NTC.4117158&amp;isFromPublicArea=True&amp;isModal=False" TargetMode="External"/><Relationship Id="rId459" Type="http://schemas.openxmlformats.org/officeDocument/2006/relationships/hyperlink" Target="https://community.secop.gov.co/Public/Tendering/OpportunityDetail/Index?noticeUID=CO1.NTC.4307026&amp;isFromPublicArea=True&amp;isModal=False" TargetMode="External"/><Relationship Id="rId624" Type="http://schemas.openxmlformats.org/officeDocument/2006/relationships/printerSettings" Target="../printerSettings/printerSettings1.bin"/><Relationship Id="rId16" Type="http://schemas.openxmlformats.org/officeDocument/2006/relationships/hyperlink" Target="https://community.secop.gov.co/Public/Tendering/OpportunityDetail/Index?noticeUID=CO1.NTC.3776524&amp;isFromPublicArea=True&amp;isModal=False" TargetMode="External"/><Relationship Id="rId221" Type="http://schemas.openxmlformats.org/officeDocument/2006/relationships/hyperlink" Target="mailto:danika.2808@gmail.com" TargetMode="External"/><Relationship Id="rId263" Type="http://schemas.openxmlformats.org/officeDocument/2006/relationships/hyperlink" Target="https://community.secop.gov.co/Public/Tendering/OpportunityDetail/Index?noticeUID=CO1.NTC.4033391&amp;isFromPublicArea=True&amp;isModal=False" TargetMode="External"/><Relationship Id="rId319" Type="http://schemas.openxmlformats.org/officeDocument/2006/relationships/hyperlink" Target="mailto:ecolorricaurte@gmail.com" TargetMode="External"/><Relationship Id="rId470" Type="http://schemas.openxmlformats.org/officeDocument/2006/relationships/hyperlink" Target="mailto:luisaarias01@outlook.com" TargetMode="External"/><Relationship Id="rId526" Type="http://schemas.openxmlformats.org/officeDocument/2006/relationships/hyperlink" Target="mailto:pedrorojo-19@hotmail.com" TargetMode="External"/><Relationship Id="rId58" Type="http://schemas.openxmlformats.org/officeDocument/2006/relationships/hyperlink" Target="mailto:cesar.caceres@unp.gov.co" TargetMode="External"/><Relationship Id="rId123" Type="http://schemas.openxmlformats.org/officeDocument/2006/relationships/hyperlink" Target="https://community.secop.gov.co/Public/Tendering/OpportunityDetail/Index?noticeUID=CO1.NTC.3892453&amp;isFromPublicArea=True&amp;isModal=False" TargetMode="External"/><Relationship Id="rId330" Type="http://schemas.openxmlformats.org/officeDocument/2006/relationships/hyperlink" Target="mailto:escobarquinteroalv@gmail.com" TargetMode="External"/><Relationship Id="rId568" Type="http://schemas.openxmlformats.org/officeDocument/2006/relationships/hyperlink" Target="https://community.secop.gov.co/Public/Tendering/OpportunityDetail/Index?noticeUID=CO1.NTC.4658071&amp;isFromPublicArea=True&amp;isModal=False" TargetMode="External"/><Relationship Id="rId165" Type="http://schemas.openxmlformats.org/officeDocument/2006/relationships/hyperlink" Target="mailto:ivananzo@gmail.com" TargetMode="External"/><Relationship Id="rId372" Type="http://schemas.openxmlformats.org/officeDocument/2006/relationships/hyperlink" Target="https://community.secop.gov.co/Public/Tendering/OpportunityDetail/Index?noticeUID=CO1.NTC.4155948&amp;isFromPublicArea=True&amp;isModal=False" TargetMode="External"/><Relationship Id="rId428" Type="http://schemas.openxmlformats.org/officeDocument/2006/relationships/hyperlink" Target="mailto:lisethtausa@gmail.com" TargetMode="External"/><Relationship Id="rId232" Type="http://schemas.openxmlformats.org/officeDocument/2006/relationships/hyperlink" Target="https://community.secop.gov.co/Public/Tendering/OpportunityDetail/Index?noticeUID=CO1.NTC.3992928&amp;isFromPublicArea=True&amp;isModal=False" TargetMode="External"/><Relationship Id="rId274" Type="http://schemas.openxmlformats.org/officeDocument/2006/relationships/hyperlink" Target="mailto:angelactenjo@gmail.com" TargetMode="External"/><Relationship Id="rId481" Type="http://schemas.openxmlformats.org/officeDocument/2006/relationships/hyperlink" Target="mailto:contactenos@idartes.gov.co" TargetMode="External"/><Relationship Id="rId27" Type="http://schemas.openxmlformats.org/officeDocument/2006/relationships/hyperlink" Target="mailto:lfagabogado@gmail.com" TargetMode="External"/><Relationship Id="rId69" Type="http://schemas.openxmlformats.org/officeDocument/2006/relationships/hyperlink" Target="https://community.secop.gov.co/Public/Tendering/OpportunityDetail/Index?noticeUID=CO1.NTC.3790290&amp;isFromPublicArea=True&amp;isModal=False" TargetMode="External"/><Relationship Id="rId134" Type="http://schemas.openxmlformats.org/officeDocument/2006/relationships/hyperlink" Target="https://community.secop.gov.co/Public/Tendering/OpportunityDetail/Index?noticeUID=CO1.NTC.3904604&amp;isFromPublicArea=True&amp;isModal=False" TargetMode="External"/><Relationship Id="rId537" Type="http://schemas.openxmlformats.org/officeDocument/2006/relationships/hyperlink" Target="mailto:johanna150624@gmail.com" TargetMode="External"/><Relationship Id="rId579" Type="http://schemas.openxmlformats.org/officeDocument/2006/relationships/hyperlink" Target="https://community.secop.gov.co/Public/Tendering/OpportunityDetail/Index?noticeUID=CO1.NTC.4641313&amp;isFromPublicArea=True&amp;isModal=False" TargetMode="External"/><Relationship Id="rId80" Type="http://schemas.openxmlformats.org/officeDocument/2006/relationships/hyperlink" Target="https://community.secop.gov.co/Public/Tendering/OpportunityDetail/Index?noticeUID=CO1.NTC.3841131&amp;isFromPublicArea=True&amp;isModal=False" TargetMode="External"/><Relationship Id="rId176" Type="http://schemas.openxmlformats.org/officeDocument/2006/relationships/hyperlink" Target="https://community.secop.gov.co/Public/Tendering/OpportunityDetail/Index?noticeUID=CO1.NTC.3916679&amp;isFromPublicArea=True&amp;isModal=False" TargetMode="External"/><Relationship Id="rId341" Type="http://schemas.openxmlformats.org/officeDocument/2006/relationships/hyperlink" Target="https://community.secop.gov.co/Public/Tendering/OpportunityDetail/Index?noticeUID=CO1.NTC.4095243&amp;isFromPublicArea=True&amp;isModal=False" TargetMode="External"/><Relationship Id="rId383" Type="http://schemas.openxmlformats.org/officeDocument/2006/relationships/hyperlink" Target="mailto:juanpabloair22@gmail.com" TargetMode="External"/><Relationship Id="rId439" Type="http://schemas.openxmlformats.org/officeDocument/2006/relationships/hyperlink" Target="https://community.secop.gov.co/Public/Tendering/OpportunityDetail/Index?noticeUID=CO1.NTC.4180641&amp;isFromPublicArea=True&amp;isModal=False" TargetMode="External"/><Relationship Id="rId590" Type="http://schemas.openxmlformats.org/officeDocument/2006/relationships/hyperlink" Target="https://community.secop.gov.co/Public/Tendering/OpportunityDetail/Index?noticeUID=CO1.NTC.4651132&amp;isFromPublicArea=True&amp;isModal=False" TargetMode="External"/><Relationship Id="rId604" Type="http://schemas.openxmlformats.org/officeDocument/2006/relationships/hyperlink" Target="mailto:arkadiaprime@gmail.com" TargetMode="External"/><Relationship Id="rId201" Type="http://schemas.openxmlformats.org/officeDocument/2006/relationships/hyperlink" Target="mailto:clauuu2002@hotmail.com" TargetMode="External"/><Relationship Id="rId222" Type="http://schemas.openxmlformats.org/officeDocument/2006/relationships/hyperlink" Target="mailto:thal.puentes@gmail.com" TargetMode="External"/><Relationship Id="rId243" Type="http://schemas.openxmlformats.org/officeDocument/2006/relationships/hyperlink" Target="https://community.secop.gov.co/Public/Tendering/OpportunityDetail/Index?noticeUID=CO1.NTC.4029216&amp;isFromPublicArea=True&amp;isModal=False" TargetMode="External"/><Relationship Id="rId264" Type="http://schemas.openxmlformats.org/officeDocument/2006/relationships/hyperlink" Target="https://community.secop.gov.co/Public/Tendering/OpportunityDetail/Index?noticeUID=CO1.NTC.4033391&amp;isFromPublicArea=True&amp;isModal=False" TargetMode="External"/><Relationship Id="rId285" Type="http://schemas.openxmlformats.org/officeDocument/2006/relationships/hyperlink" Target="mailto:davidospina97@hotmail.com" TargetMode="External"/><Relationship Id="rId450" Type="http://schemas.openxmlformats.org/officeDocument/2006/relationships/hyperlink" Target="mailto:sandritazabala@hotmail.com" TargetMode="External"/><Relationship Id="rId471" Type="http://schemas.openxmlformats.org/officeDocument/2006/relationships/hyperlink" Target="mailto:eliicastillo148@gmail.com" TargetMode="External"/><Relationship Id="rId506" Type="http://schemas.openxmlformats.org/officeDocument/2006/relationships/hyperlink" Target="mailto:alfagerencialogisticsg@gmail.com" TargetMode="External"/><Relationship Id="rId17" Type="http://schemas.openxmlformats.org/officeDocument/2006/relationships/hyperlink" Target="https://community.secop.gov.co/Public/Tendering/OpportunityDetail/Index?noticeUID=CO1.NTC.3776362&amp;isFromPublicArea=True&amp;isModal=False" TargetMode="External"/><Relationship Id="rId38" Type="http://schemas.openxmlformats.org/officeDocument/2006/relationships/hyperlink" Target="mailto:jeant78@hotmail.com" TargetMode="External"/><Relationship Id="rId59" Type="http://schemas.openxmlformats.org/officeDocument/2006/relationships/hyperlink" Target="mailto:aliyeca@hotmail.com" TargetMode="External"/><Relationship Id="rId103" Type="http://schemas.openxmlformats.org/officeDocument/2006/relationships/hyperlink" Target="mailto:jpgtjuango@gmail.com" TargetMode="External"/><Relationship Id="rId124" Type="http://schemas.openxmlformats.org/officeDocument/2006/relationships/hyperlink" Target="https://community.secop.gov.co/Public/Tendering/OpportunityDetail/Index?noticeUID=CO1.NTC.3891918&amp;isFromPublicArea=True&amp;isModal=False" TargetMode="External"/><Relationship Id="rId310" Type="http://schemas.openxmlformats.org/officeDocument/2006/relationships/hyperlink" Target="https://community.secop.gov.co/Public/Tendering/OpportunityDetail/Index?noticeUID=CO1.NTC.4102155&amp;isFromPublicArea=True&amp;isModal=False" TargetMode="External"/><Relationship Id="rId492" Type="http://schemas.openxmlformats.org/officeDocument/2006/relationships/hyperlink" Target="https://community.secop.gov.co/Public/Tendering/OpportunityDetail/Index?noticeUID=CO1.NTC.4412772&amp;isFromPublicArea=True&amp;isModal=False" TargetMode="External"/><Relationship Id="rId527" Type="http://schemas.openxmlformats.org/officeDocument/2006/relationships/hyperlink" Target="mailto:licitaciones@stcta.com.co" TargetMode="External"/><Relationship Id="rId548" Type="http://schemas.openxmlformats.org/officeDocument/2006/relationships/hyperlink" Target="https://www.colombiacompra.gov.co/tienda-virtual-del-estado-colombiano/ordenes-compra/111776" TargetMode="External"/><Relationship Id="rId569" Type="http://schemas.openxmlformats.org/officeDocument/2006/relationships/hyperlink" Target="https://community.secop.gov.co/Public/Tendering/OpportunityDetail/Index?noticeUID=CO1.NTC.4643108&amp;isFromPublicArea=True&amp;isModal=False" TargetMode="External"/><Relationship Id="rId70" Type="http://schemas.openxmlformats.org/officeDocument/2006/relationships/hyperlink" Target="https://community.secop.gov.co/Public/Tendering/OpportunityDetail/Index?noticeUID=CO1.NTC.3829888&amp;isFromPublicArea=True&amp;isModal=False" TargetMode="External"/><Relationship Id="rId91" Type="http://schemas.openxmlformats.org/officeDocument/2006/relationships/hyperlink" Target="https://community.secop.gov.co/Public/Tendering/OpportunityDetail/Index?noticeUID=CO1.NTC.3862818&amp;isFromPublicArea=True&amp;isModal=False" TargetMode="External"/><Relationship Id="rId145" Type="http://schemas.openxmlformats.org/officeDocument/2006/relationships/hyperlink" Target="mailto:danielcoca1@hotmail.com" TargetMode="External"/><Relationship Id="rId166" Type="http://schemas.openxmlformats.org/officeDocument/2006/relationships/hyperlink" Target="https://community.secop.gov.co/Public/Tendering/OpportunityDetail/Index?noticeUID=CO1.NTC.3915212&amp;isFromPublicArea=True&amp;isModal=False" TargetMode="External"/><Relationship Id="rId187" Type="http://schemas.openxmlformats.org/officeDocument/2006/relationships/hyperlink" Target="https://community.secop.gov.co/Public/Tendering/OpportunityDetail/Index?noticeUID=CO1.NTC.3948975&amp;isFromPublicArea=True&amp;isModal=False" TargetMode="External"/><Relationship Id="rId331" Type="http://schemas.openxmlformats.org/officeDocument/2006/relationships/hyperlink" Target="mailto:rubncifu777@gmail.com" TargetMode="External"/><Relationship Id="rId352" Type="http://schemas.openxmlformats.org/officeDocument/2006/relationships/hyperlink" Target="mailto:lorenalopezcreative@gmail.com" TargetMode="External"/><Relationship Id="rId373" Type="http://schemas.openxmlformats.org/officeDocument/2006/relationships/hyperlink" Target="https://community.secop.gov.co/Public/Tendering/OpportunityDetail/Index?noticeUID=CO1.NTC.4148917&amp;isFromPublicArea=True&amp;isModal=False" TargetMode="External"/><Relationship Id="rId394" Type="http://schemas.openxmlformats.org/officeDocument/2006/relationships/hyperlink" Target="mailto:tatjanaboutique@gmail.com" TargetMode="External"/><Relationship Id="rId408" Type="http://schemas.openxmlformats.org/officeDocument/2006/relationships/hyperlink" Target="https://community.secop.gov.co/Public/Tendering/OpportunityDetail/Index?noticeUID=CO1.NTC.4180641&amp;isFromPublicArea=True&amp;isModal=False" TargetMode="External"/><Relationship Id="rId429" Type="http://schemas.openxmlformats.org/officeDocument/2006/relationships/hyperlink" Target="mailto:carlosforero_5@hotmail.com" TargetMode="External"/><Relationship Id="rId580" Type="http://schemas.openxmlformats.org/officeDocument/2006/relationships/hyperlink" Target="https://community.secop.gov.co/Public/Tendering/OpportunityDetail/Index?noticeUID=CO1.NTC.4651206&amp;isFromPublicArea=True&amp;isModal=False" TargetMode="External"/><Relationship Id="rId615" Type="http://schemas.openxmlformats.org/officeDocument/2006/relationships/hyperlink" Target="https://www.colombiacompra.gov.co/tienda-virtual-del-estado-colombiano/ordenes-compra/113236" TargetMode="External"/><Relationship Id="rId1" Type="http://schemas.openxmlformats.org/officeDocument/2006/relationships/hyperlink" Target="mailto:guzman.juandavid8@gmail.com" TargetMode="External"/><Relationship Id="rId212" Type="http://schemas.openxmlformats.org/officeDocument/2006/relationships/hyperlink" Target="mailto:johanna150624@gmail.com" TargetMode="External"/><Relationship Id="rId233" Type="http://schemas.openxmlformats.org/officeDocument/2006/relationships/hyperlink" Target="https://community.secop.gov.co/Public/Tendering/OpportunityDetail/Index?noticeUID=CO1.NTC.4000162&amp;isFromPublicArea=True&amp;isModal=False" TargetMode="External"/><Relationship Id="rId254" Type="http://schemas.openxmlformats.org/officeDocument/2006/relationships/hyperlink" Target="mailto:DIEGOCMOLANOOTERO@GMAIL.COM" TargetMode="External"/><Relationship Id="rId440" Type="http://schemas.openxmlformats.org/officeDocument/2006/relationships/hyperlink" Target="https://community.secop.gov.co/Public/Tendering/OpportunityDetail/Index?noticeUID=CO1.NTC.4255990&amp;isFromPublicArea=True&amp;isModal=False" TargetMode="External"/><Relationship Id="rId28" Type="http://schemas.openxmlformats.org/officeDocument/2006/relationships/hyperlink" Target="mailto:antrujillod@gmail.com" TargetMode="External"/><Relationship Id="rId49" Type="http://schemas.openxmlformats.org/officeDocument/2006/relationships/hyperlink" Target="https://community.secop.gov.co/Public/Tendering/OpportunityDetail/Index?noticeUID=CO1.NTC.3803615&amp;isFromPublicArea=True&amp;isModal=False" TargetMode="External"/><Relationship Id="rId114" Type="http://schemas.openxmlformats.org/officeDocument/2006/relationships/hyperlink" Target="mailto:jacteusaquillo@gmail.com" TargetMode="External"/><Relationship Id="rId275" Type="http://schemas.openxmlformats.org/officeDocument/2006/relationships/hyperlink" Target="mailto:lorenah.martinez@gmail.com" TargetMode="External"/><Relationship Id="rId296" Type="http://schemas.openxmlformats.org/officeDocument/2006/relationships/hyperlink" Target="https://community.secop.gov.co/Public/Tendering/OpportunityDetail/Index?noticeUID=CO1.NTC.4101795&amp;isFromPublicArea=True&amp;isModal=False" TargetMode="External"/><Relationship Id="rId300" Type="http://schemas.openxmlformats.org/officeDocument/2006/relationships/hyperlink" Target="mailto:edercasilla@gmail.com" TargetMode="External"/><Relationship Id="rId461" Type="http://schemas.openxmlformats.org/officeDocument/2006/relationships/hyperlink" Target="mailto:carolinatriana@metroic.co" TargetMode="External"/><Relationship Id="rId482" Type="http://schemas.openxmlformats.org/officeDocument/2006/relationships/hyperlink" Target="mailto:arq.gburgos@hotmail.com" TargetMode="External"/><Relationship Id="rId517" Type="http://schemas.openxmlformats.org/officeDocument/2006/relationships/hyperlink" Target="https://community.secop.gov.co/Public/Tendering/OpportunityDetail/Index?noticeUID=CO1.NTC.4425556&amp;isFromPublicArea=True&amp;isModal=False" TargetMode="External"/><Relationship Id="rId538" Type="http://schemas.openxmlformats.org/officeDocument/2006/relationships/hyperlink" Target="https://community.secop.gov.co/Public/Tendering/OpportunityDetail/Index?noticeUID=CO1.NTC.4618298&amp;isFromPublicArea=True&amp;isModal=False" TargetMode="External"/><Relationship Id="rId559" Type="http://schemas.openxmlformats.org/officeDocument/2006/relationships/hyperlink" Target="mailto:pipezalabata@gmail.com" TargetMode="External"/><Relationship Id="rId60" Type="http://schemas.openxmlformats.org/officeDocument/2006/relationships/hyperlink" Target="mailto:Jhonmelgarejo@hotmail.com" TargetMode="External"/><Relationship Id="rId81" Type="http://schemas.openxmlformats.org/officeDocument/2006/relationships/hyperlink" Target="https://community.secop.gov.co/Public/Tendering/OpportunityDetail/Index?noticeUID=CO1.NTC.3838610&amp;isFromPublicArea=True&amp;isModal=False" TargetMode="External"/><Relationship Id="rId135" Type="http://schemas.openxmlformats.org/officeDocument/2006/relationships/hyperlink" Target="https://community.secop.gov.co/Public/Tendering/OpportunityDetail/Index?noticeUID=CO1.NTC.3893084&amp;isFromPublicArea=True&amp;isModal=False" TargetMode="External"/><Relationship Id="rId156" Type="http://schemas.openxmlformats.org/officeDocument/2006/relationships/hyperlink" Target="https://community.secop.gov.co/Public/Tendering/OpportunityDetail/Index?noticeUID=CO1.NTC.3903934&amp;isFromPublicArea=True&amp;isModal=False" TargetMode="External"/><Relationship Id="rId177" Type="http://schemas.openxmlformats.org/officeDocument/2006/relationships/hyperlink" Target="https://community.secop.gov.co/Public/Tendering/OpportunityDetail/Index?noticeUID=CO1.NTC.3916679&amp;isFromPublicArea=True&amp;isModal=False" TargetMode="External"/><Relationship Id="rId198" Type="http://schemas.openxmlformats.org/officeDocument/2006/relationships/hyperlink" Target="mailto:Joanpajoy@gmail.com" TargetMode="External"/><Relationship Id="rId321" Type="http://schemas.openxmlformats.org/officeDocument/2006/relationships/hyperlink" Target="mailto:alcalu2022@gmail.com" TargetMode="External"/><Relationship Id="rId342" Type="http://schemas.openxmlformats.org/officeDocument/2006/relationships/hyperlink" Target="https://community.secop.gov.co/Public/Tendering/OpportunityDetail/Index?noticeUID=CO1.NTC.4102327&amp;isFromPublicArea=True&amp;isModal=False" TargetMode="External"/><Relationship Id="rId363" Type="http://schemas.openxmlformats.org/officeDocument/2006/relationships/hyperlink" Target="https://community.secop.gov.co/Public/Tendering/OpportunityDetail/Index?noticeUID=CO1.NTC.4165996&amp;isFromPublicArea=True&amp;isModal=False" TargetMode="External"/><Relationship Id="rId384" Type="http://schemas.openxmlformats.org/officeDocument/2006/relationships/hyperlink" Target="mailto:Jennifercruz154@gmail.com" TargetMode="External"/><Relationship Id="rId419" Type="http://schemas.openxmlformats.org/officeDocument/2006/relationships/hyperlink" Target="https://community.secop.gov.co/Public/Tendering/OpportunityDetail/Index?noticeUID=CO1.NTC.4237346&amp;isFromPublicArea=True&amp;isModal=False" TargetMode="External"/><Relationship Id="rId570" Type="http://schemas.openxmlformats.org/officeDocument/2006/relationships/hyperlink" Target="https://community.secop.gov.co/Public/Tendering/OpportunityDetail/Index?noticeUID=CO1.NTC.4651211&amp;isFromPublicArea=True&amp;isModal=False" TargetMode="External"/><Relationship Id="rId591" Type="http://schemas.openxmlformats.org/officeDocument/2006/relationships/hyperlink" Target="https://community.secop.gov.co/Public/Tendering/OpportunityDetail/Index?noticeUID=CO1.NTC.4641449&amp;isFromPublicArea=True&amp;isModal=False" TargetMode="External"/><Relationship Id="rId605" Type="http://schemas.openxmlformats.org/officeDocument/2006/relationships/hyperlink" Target="mailto:acarito8@hotmail.com" TargetMode="External"/><Relationship Id="rId626" Type="http://schemas.openxmlformats.org/officeDocument/2006/relationships/comments" Target="../comments1.xml"/><Relationship Id="rId202" Type="http://schemas.openxmlformats.org/officeDocument/2006/relationships/hyperlink" Target="mailto:martinezdeisipaola4@gmail.com" TargetMode="External"/><Relationship Id="rId223" Type="http://schemas.openxmlformats.org/officeDocument/2006/relationships/hyperlink" Target="https://community.secop.gov.co/Public/Tendering/OpportunityDetail/Index?noticeUID=CO1.NTC.3916679&amp;isFromPublicArea=True&amp;isModal=False" TargetMode="External"/><Relationship Id="rId244" Type="http://schemas.openxmlformats.org/officeDocument/2006/relationships/hyperlink" Target="mailto:j.maldonado97@outlook.com" TargetMode="External"/><Relationship Id="rId430" Type="http://schemas.openxmlformats.org/officeDocument/2006/relationships/hyperlink" Target="mailto:tatalia90@gmail.com" TargetMode="External"/><Relationship Id="rId18" Type="http://schemas.openxmlformats.org/officeDocument/2006/relationships/hyperlink" Target="https://community.secop.gov.co/Public/Tendering/OpportunityDetail/Index?noticeUID=CO1.NTC.3779346&amp;isFromPublicArea=True&amp;isModal=False" TargetMode="External"/><Relationship Id="rId39" Type="http://schemas.openxmlformats.org/officeDocument/2006/relationships/hyperlink" Target="mailto:omaira.boada@gobiernobogota.gov.co" TargetMode="External"/><Relationship Id="rId265" Type="http://schemas.openxmlformats.org/officeDocument/2006/relationships/hyperlink" Target="mailto:U0304067@unimilitar.edu.co" TargetMode="External"/><Relationship Id="rId286" Type="http://schemas.openxmlformats.org/officeDocument/2006/relationships/hyperlink" Target="mailto:nancytorg.87@gmail.com" TargetMode="External"/><Relationship Id="rId451" Type="http://schemas.openxmlformats.org/officeDocument/2006/relationships/hyperlink" Target="mailto:camilodejesuscogollo13@gmail.com" TargetMode="External"/><Relationship Id="rId472" Type="http://schemas.openxmlformats.org/officeDocument/2006/relationships/hyperlink" Target="mailto:valepriv26@gmail.com" TargetMode="External"/><Relationship Id="rId493" Type="http://schemas.openxmlformats.org/officeDocument/2006/relationships/hyperlink" Target="https://community.secop.gov.co/Public/Tendering/OpportunityDetail/Index?noticeUID=CO1.NTC.4410287&amp;isFromPublicArea=True&amp;isModal=False" TargetMode="External"/><Relationship Id="rId507" Type="http://schemas.openxmlformats.org/officeDocument/2006/relationships/hyperlink" Target="mailto:zulayporras95@gmail.com" TargetMode="External"/><Relationship Id="rId528" Type="http://schemas.openxmlformats.org/officeDocument/2006/relationships/hyperlink" Target="mailto:sonia.camelo@propais.org.co" TargetMode="External"/><Relationship Id="rId549" Type="http://schemas.openxmlformats.org/officeDocument/2006/relationships/hyperlink" Target="mailto:rebecaperezcristiano@hotmail.com" TargetMode="External"/><Relationship Id="rId50" Type="http://schemas.openxmlformats.org/officeDocument/2006/relationships/hyperlink" Target="https://community.secop.gov.co/Public/Tendering/OpportunityDetail/Index?noticeUID=CO1.NTC.3812892&amp;isFromPublicArea=True&amp;isModal=False" TargetMode="External"/><Relationship Id="rId104" Type="http://schemas.openxmlformats.org/officeDocument/2006/relationships/hyperlink" Target="mailto:jacrafanunez@yahoo.com" TargetMode="External"/><Relationship Id="rId125" Type="http://schemas.openxmlformats.org/officeDocument/2006/relationships/hyperlink" Target="https://community.secop.gov.co/Public/Tendering/OpportunityDetail/Index?noticeUID=CO1.NTC.3893364&amp;isFromPublicArea=True&amp;isModal=False" TargetMode="External"/><Relationship Id="rId146" Type="http://schemas.openxmlformats.org/officeDocument/2006/relationships/hyperlink" Target="mailto:honnda.2007@gmail.com" TargetMode="External"/><Relationship Id="rId167" Type="http://schemas.openxmlformats.org/officeDocument/2006/relationships/hyperlink" Target="mailto:cuervocamilo@hotmail.es" TargetMode="External"/><Relationship Id="rId188" Type="http://schemas.openxmlformats.org/officeDocument/2006/relationships/hyperlink" Target="https://community.secop.gov.co/Public/Tendering/OpportunityDetail/Index?noticeUID=CO1.NTC.3957487&amp;isFromPublicArea=True&amp;isModal=False" TargetMode="External"/><Relationship Id="rId311" Type="http://schemas.openxmlformats.org/officeDocument/2006/relationships/hyperlink" Target="mailto:d-domego425@hotmail.com" TargetMode="External"/><Relationship Id="rId332" Type="http://schemas.openxmlformats.org/officeDocument/2006/relationships/hyperlink" Target="mailto:dafelipe101@gmail.com" TargetMode="External"/><Relationship Id="rId353" Type="http://schemas.openxmlformats.org/officeDocument/2006/relationships/hyperlink" Target="mailto:mileros_132009@hotmail.com" TargetMode="External"/><Relationship Id="rId374" Type="http://schemas.openxmlformats.org/officeDocument/2006/relationships/hyperlink" Target="mailto:michi.br1306@gmail.com" TargetMode="External"/><Relationship Id="rId395" Type="http://schemas.openxmlformats.org/officeDocument/2006/relationships/hyperlink" Target="mailto:susamoreno123@gmail.com" TargetMode="External"/><Relationship Id="rId409" Type="http://schemas.openxmlformats.org/officeDocument/2006/relationships/hyperlink" Target="https://community.secop.gov.co/Public/Tendering/OpportunityDetail/Index?noticeUID=CO1.NTC.4180641&amp;isFromPublicArea=True&amp;isModal=False" TargetMode="External"/><Relationship Id="rId560" Type="http://schemas.openxmlformats.org/officeDocument/2006/relationships/hyperlink" Target="mailto:croa@sdmujer.gov.co" TargetMode="External"/><Relationship Id="rId581" Type="http://schemas.openxmlformats.org/officeDocument/2006/relationships/hyperlink" Target="https://community.secop.gov.co/Public/Tendering/OpportunityDetail/Index?noticeUID=CO1.NTC.4638005&amp;isFromPublicArea=True&amp;isModal=False" TargetMode="External"/><Relationship Id="rId71" Type="http://schemas.openxmlformats.org/officeDocument/2006/relationships/hyperlink" Target="mailto:nathalynavaschavez24@hotmail.com" TargetMode="External"/><Relationship Id="rId92" Type="http://schemas.openxmlformats.org/officeDocument/2006/relationships/hyperlink" Target="https://community.secop.gov.co/Public/Tendering/OpportunityDetail/Index?noticeUID=CO1.NTC.3866605&amp;isFromPublicArea=True&amp;isModal=False" TargetMode="External"/><Relationship Id="rId213" Type="http://schemas.openxmlformats.org/officeDocument/2006/relationships/hyperlink" Target="https://community.secop.gov.co/Public/Tendering/OpportunityDetail/Index?noticeUID=CO1.NTC.4000151&amp;isFromPublicArea=True&amp;isModal=False" TargetMode="External"/><Relationship Id="rId234" Type="http://schemas.openxmlformats.org/officeDocument/2006/relationships/hyperlink" Target="https://community.secop.gov.co/Public/Tendering/OpportunityDetail/Index?noticeUID=CO1.NTC.4000153&amp;isFromPublicArea=True&amp;isModal=False" TargetMode="External"/><Relationship Id="rId420" Type="http://schemas.openxmlformats.org/officeDocument/2006/relationships/hyperlink" Target="https://community.secop.gov.co/Public/Tendering/OpportunityDetail/Index?noticeUID=CO1.NTC.4238302&amp;isFromPublicArea=True&amp;isModal=False" TargetMode="External"/><Relationship Id="rId616" Type="http://schemas.openxmlformats.org/officeDocument/2006/relationships/hyperlink" Target="https://www.colombiacompra.gov.co/tienda-virtual-del-estado-colombiano/ordenes-compra/113460" TargetMode="External"/><Relationship Id="rId2" Type="http://schemas.openxmlformats.org/officeDocument/2006/relationships/hyperlink" Target="mailto:a.sepulveda04@gmail.com" TargetMode="External"/><Relationship Id="rId29" Type="http://schemas.openxmlformats.org/officeDocument/2006/relationships/hyperlink" Target="mailto:lucitayala@hotmail.com" TargetMode="External"/><Relationship Id="rId255" Type="http://schemas.openxmlformats.org/officeDocument/2006/relationships/hyperlink" Target="mailto:patrifeliciano1983@gmail.com" TargetMode="External"/><Relationship Id="rId276" Type="http://schemas.openxmlformats.org/officeDocument/2006/relationships/hyperlink" Target="mailto:jpao82gv@hotmail.com" TargetMode="External"/><Relationship Id="rId297" Type="http://schemas.openxmlformats.org/officeDocument/2006/relationships/hyperlink" Target="mailto:joshovallejo@hotmail.com" TargetMode="External"/><Relationship Id="rId441" Type="http://schemas.openxmlformats.org/officeDocument/2006/relationships/hyperlink" Target="https://community.secop.gov.co/Public/Tendering/OpportunityDetail/Index?noticeUID=CO1.NTC.4255993&amp;isFromPublicArea=True&amp;isModal=False" TargetMode="External"/><Relationship Id="rId462" Type="http://schemas.openxmlformats.org/officeDocument/2006/relationships/hyperlink" Target="https://community.secop.gov.co/Public/Tendering/OpportunityDetail/Index?noticeUID=CO1.NTC.4331552&amp;isFromPublicArea=True&amp;isModal=False" TargetMode="External"/><Relationship Id="rId483" Type="http://schemas.openxmlformats.org/officeDocument/2006/relationships/hyperlink" Target="https://community.secop.gov.co/Public/Tendering/OpportunityDetail/Index?noticeUID=CO1.NTC.4349314&amp;isFromPublicArea=True&amp;isModal=False" TargetMode="External"/><Relationship Id="rId518" Type="http://schemas.openxmlformats.org/officeDocument/2006/relationships/hyperlink" Target="https://community.secop.gov.co/Public/Tendering/OpportunityDetail/Index?noticeUID=CO1.NTC.4351475&amp;isFromPublicArea=True&amp;isModal=False" TargetMode="External"/><Relationship Id="rId539" Type="http://schemas.openxmlformats.org/officeDocument/2006/relationships/hyperlink" Target="mailto:milenita_1287@hotmail.com" TargetMode="External"/><Relationship Id="rId40" Type="http://schemas.openxmlformats.org/officeDocument/2006/relationships/hyperlink" Target="mailto:elena.ortega@gobiernobogota.gov.co" TargetMode="External"/><Relationship Id="rId115" Type="http://schemas.openxmlformats.org/officeDocument/2006/relationships/hyperlink" Target="mailto:pinzonmarit77@gmail.com" TargetMode="External"/><Relationship Id="rId136" Type="http://schemas.openxmlformats.org/officeDocument/2006/relationships/hyperlink" Target="https://community.secop.gov.co/Public/Tendering/OpportunityDetail/Index?noticeUID=CO1.NTC.3891923&amp;isFromPublicArea=True&amp;isModal=False" TargetMode="External"/><Relationship Id="rId157" Type="http://schemas.openxmlformats.org/officeDocument/2006/relationships/hyperlink" Target="mailto:juanalbertooviedos@gmail.com" TargetMode="External"/><Relationship Id="rId178" Type="http://schemas.openxmlformats.org/officeDocument/2006/relationships/hyperlink" Target="https://community.secop.gov.co/Public/Tendering/OpportunityDetail/Index?noticeUID=CO1.NTC.3916679&amp;isFromPublicArea=True&amp;isModal=False" TargetMode="External"/><Relationship Id="rId301" Type="http://schemas.openxmlformats.org/officeDocument/2006/relationships/hyperlink" Target="https://community.secop.gov.co/Public/Tendering/OpportunityDetail/Index?noticeUID=CO1.NTC.4063390&amp;isFromPublicArea=True&amp;isModal=False" TargetMode="External"/><Relationship Id="rId322" Type="http://schemas.openxmlformats.org/officeDocument/2006/relationships/hyperlink" Target="mailto:andrade.ocampo@gmail.com" TargetMode="External"/><Relationship Id="rId343" Type="http://schemas.openxmlformats.org/officeDocument/2006/relationships/hyperlink" Target="mailto:andresemilioavilab@gmail.com" TargetMode="External"/><Relationship Id="rId364" Type="http://schemas.openxmlformats.org/officeDocument/2006/relationships/hyperlink" Target="https://community.secop.gov.co/Public/Tendering/OpportunityDetail/Index?noticeUID=CO1.NTC.4177378&amp;isFromPublicArea=True&amp;isModal=False" TargetMode="External"/><Relationship Id="rId550" Type="http://schemas.openxmlformats.org/officeDocument/2006/relationships/hyperlink" Target="mailto:JAIROVARGAS2933@gmail.com" TargetMode="External"/><Relationship Id="rId61" Type="http://schemas.openxmlformats.org/officeDocument/2006/relationships/hyperlink" Target="mailto:ferchito0129@hotmail.com" TargetMode="External"/><Relationship Id="rId82" Type="http://schemas.openxmlformats.org/officeDocument/2006/relationships/hyperlink" Target="https://community.secop.gov.co/Public/Tendering/OpportunityDetail/Index?noticeUID=CO1.NTC.3835637&amp;isFromPublicArea=True&amp;isModal=False" TargetMode="External"/><Relationship Id="rId199" Type="http://schemas.openxmlformats.org/officeDocument/2006/relationships/hyperlink" Target="mailto:danielalexander.rozo@gmail.com" TargetMode="External"/><Relationship Id="rId203" Type="http://schemas.openxmlformats.org/officeDocument/2006/relationships/hyperlink" Target="mailto:leonardoaragon-25@hotmail.com" TargetMode="External"/><Relationship Id="rId385" Type="http://schemas.openxmlformats.org/officeDocument/2006/relationships/hyperlink" Target="mailto:mayuyasanti@hotmail.com" TargetMode="External"/><Relationship Id="rId571" Type="http://schemas.openxmlformats.org/officeDocument/2006/relationships/hyperlink" Target="https://community.secop.gov.co/Public/Tendering/OpportunityDetail/Index?noticeUID=CO1.NTC.4641449&amp;isFromPublicArea=True&amp;isModal=False" TargetMode="External"/><Relationship Id="rId592" Type="http://schemas.openxmlformats.org/officeDocument/2006/relationships/hyperlink" Target="https://community.secop.gov.co/Public/Tendering/OpportunityDetail/Index?noticeUID=CO1.NTC.4649943&amp;isFromPublicArea=True&amp;isModal=False" TargetMode="External"/><Relationship Id="rId606" Type="http://schemas.openxmlformats.org/officeDocument/2006/relationships/hyperlink" Target="mailto:solucionferreteracol@gmail.com" TargetMode="External"/><Relationship Id="rId19" Type="http://schemas.openxmlformats.org/officeDocument/2006/relationships/hyperlink" Target="https://community.secop.gov.co/Public/Tendering/OpportunityDetail/Index?noticeUID=CO1.NTC.3777903&amp;isFromPublicArea=True&amp;isModal=False" TargetMode="External"/><Relationship Id="rId224" Type="http://schemas.openxmlformats.org/officeDocument/2006/relationships/hyperlink" Target="https://community.secop.gov.co/Public/Tendering/OpportunityDetail/Index?noticeUID=CO1.NTC.3916679&amp;isFromPublicArea=True&amp;isModal=False" TargetMode="External"/><Relationship Id="rId245" Type="http://schemas.openxmlformats.org/officeDocument/2006/relationships/hyperlink" Target="mailto:arodrig8@fonade.gov.co" TargetMode="External"/><Relationship Id="rId266" Type="http://schemas.openxmlformats.org/officeDocument/2006/relationships/hyperlink" Target="mailto:YESID.ALEX@YAHOO.ES" TargetMode="External"/><Relationship Id="rId287" Type="http://schemas.openxmlformats.org/officeDocument/2006/relationships/hyperlink" Target="https://community.secop.gov.co/Public/Tendering/OpportunityDetail/Index?noticeUID=CO1.NTC.4063390&amp;isFromPublicArea=True&amp;isModal=False" TargetMode="External"/><Relationship Id="rId410" Type="http://schemas.openxmlformats.org/officeDocument/2006/relationships/hyperlink" Target="https://community.secop.gov.co/Public/Tendering/OpportunityDetail/Index?noticeUID=CO1.NTC.4195358&amp;isFromPublicArea=True&amp;isModal=False" TargetMode="External"/><Relationship Id="rId431" Type="http://schemas.openxmlformats.org/officeDocument/2006/relationships/hyperlink" Target="mailto:villavecessy@hotmail.com" TargetMode="External"/><Relationship Id="rId452" Type="http://schemas.openxmlformats.org/officeDocument/2006/relationships/hyperlink" Target="mailto:sarmientoaraujo@gmail.com" TargetMode="External"/><Relationship Id="rId473" Type="http://schemas.openxmlformats.org/officeDocument/2006/relationships/hyperlink" Target="mailto:mariacamilamoar@gmail.com" TargetMode="External"/><Relationship Id="rId494" Type="http://schemas.openxmlformats.org/officeDocument/2006/relationships/hyperlink" Target="https://community.secop.gov.co/Public/Tendering/OpportunityDetail/Index?noticeUID=CO1.NTC.4412772&amp;isFromPublicArea=True&amp;isModal=False" TargetMode="External"/><Relationship Id="rId508" Type="http://schemas.openxmlformats.org/officeDocument/2006/relationships/hyperlink" Target="mailto:contratos.centrocar19@gmail.com" TargetMode="External"/><Relationship Id="rId529" Type="http://schemas.openxmlformats.org/officeDocument/2006/relationships/hyperlink" Target="https://community.secop.gov.co/Public/Tendering/OpportunityDetail/Index?noticeUID=CO1.NTC.4497537&amp;isFromPublicArea=True&amp;isModal=False" TargetMode="External"/><Relationship Id="rId30" Type="http://schemas.openxmlformats.org/officeDocument/2006/relationships/hyperlink" Target="mailto:LBIBI22@YAHOO.COM.MX" TargetMode="External"/><Relationship Id="rId105" Type="http://schemas.openxmlformats.org/officeDocument/2006/relationships/hyperlink" Target="mailto:gmcastillo76@gmail.com" TargetMode="External"/><Relationship Id="rId126" Type="http://schemas.openxmlformats.org/officeDocument/2006/relationships/hyperlink" Target="https://community.secop.gov.co/Public/Tendering/OpportunityDetail/Index?noticeUID=CO1.NTC.3894045&amp;isFromPublicArea=True&amp;isModal=False" TargetMode="External"/><Relationship Id="rId147" Type="http://schemas.openxmlformats.org/officeDocument/2006/relationships/hyperlink" Target="mailto:eliana.cruz.g2014@gmail.com" TargetMode="External"/><Relationship Id="rId168" Type="http://schemas.openxmlformats.org/officeDocument/2006/relationships/hyperlink" Target="mailto:chacon.simon1@gmail.com" TargetMode="External"/><Relationship Id="rId312" Type="http://schemas.openxmlformats.org/officeDocument/2006/relationships/hyperlink" Target="mailto:jose_alberto0514@outlook.com" TargetMode="External"/><Relationship Id="rId333" Type="http://schemas.openxmlformats.org/officeDocument/2006/relationships/hyperlink" Target="mailto:angelagutierrez99@gmail.com" TargetMode="External"/><Relationship Id="rId354" Type="http://schemas.openxmlformats.org/officeDocument/2006/relationships/hyperlink" Target="https://community.secop.gov.co/Public/Tendering/OpportunityDetail/Index?noticeUID=CO1.NTC.4054122&amp;isFromPublicArea=True&amp;isModal=False" TargetMode="External"/><Relationship Id="rId540" Type="http://schemas.openxmlformats.org/officeDocument/2006/relationships/hyperlink" Target="mailto:adquisiciones@idipron.gov.co" TargetMode="External"/><Relationship Id="rId51" Type="http://schemas.openxmlformats.org/officeDocument/2006/relationships/hyperlink" Target="https://community.secop.gov.co/Public/Tendering/OpportunityDetail/Index?noticeUID=CO1.NTC.3812498&amp;isFromPublicArea=True&amp;isModal=False" TargetMode="External"/><Relationship Id="rId72" Type="http://schemas.openxmlformats.org/officeDocument/2006/relationships/hyperlink" Target="mailto:jesica.noguera@hotmail.com" TargetMode="External"/><Relationship Id="rId93" Type="http://schemas.openxmlformats.org/officeDocument/2006/relationships/hyperlink" Target="https://community.secop.gov.co/Public/Tendering/OpportunityDetail/Index?noticeUID=CO1.NTC.3812915&amp;isFromPublicArea=True&amp;isModal=False" TargetMode="External"/><Relationship Id="rId189" Type="http://schemas.openxmlformats.org/officeDocument/2006/relationships/hyperlink" Target="https://community.secop.gov.co/Public/Tendering/OpportunityDetail/Index?noticeUID=CO1.NTC.3957487&amp;isFromPublicArea=True&amp;isModal=False" TargetMode="External"/><Relationship Id="rId375" Type="http://schemas.openxmlformats.org/officeDocument/2006/relationships/hyperlink" Target="mailto:alyetarafue3@gmail.com" TargetMode="External"/><Relationship Id="rId396" Type="http://schemas.openxmlformats.org/officeDocument/2006/relationships/hyperlink" Target="mailto:miguelrincas@gmail.com" TargetMode="External"/><Relationship Id="rId561" Type="http://schemas.openxmlformats.org/officeDocument/2006/relationships/hyperlink" Target="mailto:sergioaforero@hotmail.coom" TargetMode="External"/><Relationship Id="rId582" Type="http://schemas.openxmlformats.org/officeDocument/2006/relationships/hyperlink" Target="https://community.secop.gov.co/Public/Tendering/OpportunityDetail/Index?noticeUID=CO1.NTC.4640905&amp;isFromPublicArea=True&amp;isModal=False" TargetMode="External"/><Relationship Id="rId617" Type="http://schemas.openxmlformats.org/officeDocument/2006/relationships/hyperlink" Target="mailto:cavila@enercer.com" TargetMode="External"/><Relationship Id="rId3" Type="http://schemas.openxmlformats.org/officeDocument/2006/relationships/hyperlink" Target="https://community.secop.gov.co/Public/Tendering/OpportunityDetail/Index?noticeUID=CO1.NTC.3772202&amp;isFromPublicArea=True&amp;isModal=False" TargetMode="External"/><Relationship Id="rId214" Type="http://schemas.openxmlformats.org/officeDocument/2006/relationships/hyperlink" Target="mailto:santiagosalazar9609@gmail.com" TargetMode="External"/><Relationship Id="rId235" Type="http://schemas.openxmlformats.org/officeDocument/2006/relationships/hyperlink" Target="https://community.secop.gov.co/Public/Tendering/OpportunityDetail/Index?noticeUID=CO1.NTC.4003159&amp;isFromPublicArea=True&amp;isModal=False" TargetMode="External"/><Relationship Id="rId256" Type="http://schemas.openxmlformats.org/officeDocument/2006/relationships/hyperlink" Target="mailto:ernandario264@hotmail.com" TargetMode="External"/><Relationship Id="rId277" Type="http://schemas.openxmlformats.org/officeDocument/2006/relationships/hyperlink" Target="mailto:yulieth.espitia@gmail.com" TargetMode="External"/><Relationship Id="rId298" Type="http://schemas.openxmlformats.org/officeDocument/2006/relationships/hyperlink" Target="https://community.secop.gov.co/Public/Tendering/OpportunityDetail/Index?noticeUID=CO1.NTC.4102327&amp;isFromPublicArea=True&amp;isModal=False" TargetMode="External"/><Relationship Id="rId400" Type="http://schemas.openxmlformats.org/officeDocument/2006/relationships/hyperlink" Target="mailto:jairogonzaleztorres@hotmail.com" TargetMode="External"/><Relationship Id="rId421" Type="http://schemas.openxmlformats.org/officeDocument/2006/relationships/hyperlink" Target="https://community.secop.gov.co/Public/Tendering/OpportunityDetail/Index?noticeUID=CO1.NTC.4235943&amp;isFromPublicArea=True&amp;isModal=False" TargetMode="External"/><Relationship Id="rId442" Type="http://schemas.openxmlformats.org/officeDocument/2006/relationships/hyperlink" Target="https://community.secop.gov.co/Public/Tendering/OpportunityDetail/Index?noticeUID=CO1.NTC.4235943&amp;isFromPublicArea=True&amp;isModal=False" TargetMode="External"/><Relationship Id="rId463" Type="http://schemas.openxmlformats.org/officeDocument/2006/relationships/hyperlink" Target="https://community.secop.gov.co/Public/Tendering/OpportunityDetail/Index?noticeUID=CO1.NTC.4348527&amp;isFromPublicArea=True&amp;isModal=False" TargetMode="External"/><Relationship Id="rId484" Type="http://schemas.openxmlformats.org/officeDocument/2006/relationships/hyperlink" Target="https://community.secop.gov.co/Public/Tendering/OpportunityDetail/Index?noticeUID=CO1.NTC.4348358&amp;isFromPublicArea=True&amp;isModal=False" TargetMode="External"/><Relationship Id="rId519" Type="http://schemas.openxmlformats.org/officeDocument/2006/relationships/hyperlink" Target="https://community.secop.gov.co/Public/Tendering/OpportunityDetail/Index?noticeUID=CO1.NTC.4478575&amp;isFromPublicArea=True&amp;isModal=False" TargetMode="External"/><Relationship Id="rId116" Type="http://schemas.openxmlformats.org/officeDocument/2006/relationships/hyperlink" Target="https://community.secop.gov.co/Public/Tendering/OpportunityDetail/Index?noticeUID=CO1.NTC.3772612&amp;isFromPublicArea=True&amp;isModal=False" TargetMode="External"/><Relationship Id="rId137" Type="http://schemas.openxmlformats.org/officeDocument/2006/relationships/hyperlink" Target="mailto:andres.l.carrero@gmail.com" TargetMode="External"/><Relationship Id="rId158" Type="http://schemas.openxmlformats.org/officeDocument/2006/relationships/hyperlink" Target="https://community.secop.gov.co/Public/Tendering/OpportunityDetail/Index?noticeUID=CO1.NTC.3916679&amp;isFromPublicArea=True&amp;isModal=False" TargetMode="External"/><Relationship Id="rId302" Type="http://schemas.openxmlformats.org/officeDocument/2006/relationships/hyperlink" Target="https://community.secop.gov.co/Public/Tendering/OpportunityDetail/Index?noticeUID=CO1.NTC.4063390&amp;isFromPublicArea=True&amp;isModal=False" TargetMode="External"/><Relationship Id="rId323" Type="http://schemas.openxmlformats.org/officeDocument/2006/relationships/hyperlink" Target="https://community.secop.gov.co/Public/Tendering/OpportunityDetail/Index?noticeUID=CO1.NTC.4014251&amp;isFromPublicArea=True&amp;isModal=False" TargetMode="External"/><Relationship Id="rId344" Type="http://schemas.openxmlformats.org/officeDocument/2006/relationships/hyperlink" Target="mailto:martinezolga8@gmail.com" TargetMode="External"/><Relationship Id="rId530" Type="http://schemas.openxmlformats.org/officeDocument/2006/relationships/hyperlink" Target="https://community.secop.gov.co/Public/Tendering/OpportunityDetail/Index?noticeUID=CO1.NTC.4425785&amp;isFromPublicArea=True&amp;isModal=False" TargetMode="External"/><Relationship Id="rId20" Type="http://schemas.openxmlformats.org/officeDocument/2006/relationships/hyperlink" Target="https://community.secop.gov.co/Public/Tendering/OpportunityDetail/Index?noticeUID=CO1.NTC.3781270&amp;isFromPublicArea=True&amp;isModal=False" TargetMode="External"/><Relationship Id="rId41" Type="http://schemas.openxmlformats.org/officeDocument/2006/relationships/hyperlink" Target="mailto:vari9325@gmail.com" TargetMode="External"/><Relationship Id="rId62" Type="http://schemas.openxmlformats.org/officeDocument/2006/relationships/hyperlink" Target="mailto:ERIKAESPEJOSOSA@GMAIL.COM" TargetMode="External"/><Relationship Id="rId83" Type="http://schemas.openxmlformats.org/officeDocument/2006/relationships/hyperlink" Target="https://community.secop.gov.co/Public/Tendering/OpportunityDetail/Index?noticeUID=CO1.NTC.3841127&amp;isFromPublicArea=True&amp;isModal=False" TargetMode="External"/><Relationship Id="rId179" Type="http://schemas.openxmlformats.org/officeDocument/2006/relationships/hyperlink" Target="https://community.secop.gov.co/Public/Tendering/OpportunityDetail/Index?noticeUID=CO1.NTC.3916679&amp;isFromPublicArea=True&amp;isModal=False" TargetMode="External"/><Relationship Id="rId365" Type="http://schemas.openxmlformats.org/officeDocument/2006/relationships/hyperlink" Target="https://community.secop.gov.co/Public/Tendering/OpportunityDetail/Index?noticeUID=CO1.NTC.4226363&amp;isFromPublicArea=True&amp;isModal=False" TargetMode="External"/><Relationship Id="rId386" Type="http://schemas.openxmlformats.org/officeDocument/2006/relationships/hyperlink" Target="mailto:miguel.villamizar@axacolpatria.co" TargetMode="External"/><Relationship Id="rId551" Type="http://schemas.openxmlformats.org/officeDocument/2006/relationships/hyperlink" Target="mailto:davidalejandromartinezlondono@gmail.com" TargetMode="External"/><Relationship Id="rId572" Type="http://schemas.openxmlformats.org/officeDocument/2006/relationships/hyperlink" Target="https://community.secop.gov.co/Public/Tendering/OpportunityDetail/Index?noticeUID=CO1.NTC.4641313&amp;isFromPublicArea=True&amp;isModal=False" TargetMode="External"/><Relationship Id="rId593" Type="http://schemas.openxmlformats.org/officeDocument/2006/relationships/hyperlink" Target="https://community.secop.gov.co/Public/Tendering/OpportunityDetail/Index?noticeUID=CO1.NTC.4651304&amp;isFromPublicArea=True&amp;isModal=False" TargetMode="External"/><Relationship Id="rId607" Type="http://schemas.openxmlformats.org/officeDocument/2006/relationships/hyperlink" Target="mailto:ivancipamocha@gmail.com" TargetMode="External"/><Relationship Id="rId190" Type="http://schemas.openxmlformats.org/officeDocument/2006/relationships/hyperlink" Target="https://community.secop.gov.co/Public/Tendering/OpportunityDetail/Index?noticeUID=CO1.NTC.3962705&amp;isFromPublicArea=True&amp;isModal=False" TargetMode="External"/><Relationship Id="rId204" Type="http://schemas.openxmlformats.org/officeDocument/2006/relationships/hyperlink" Target="mailto:dianitacarrillo88@hotmail.com" TargetMode="External"/><Relationship Id="rId225" Type="http://schemas.openxmlformats.org/officeDocument/2006/relationships/hyperlink" Target="https://community.secop.gov.co/Public/Tendering/OpportunityDetail/Index?noticeUID=CO1.NTC.3916679&amp;isFromPublicArea=True&amp;isModal=False" TargetMode="External"/><Relationship Id="rId246" Type="http://schemas.openxmlformats.org/officeDocument/2006/relationships/hyperlink" Target="mailto:magotandrade@hotmail.com" TargetMode="External"/><Relationship Id="rId267" Type="http://schemas.openxmlformats.org/officeDocument/2006/relationships/hyperlink" Target="mailto:MARINACASTILLO161@GMAIL.COM" TargetMode="External"/><Relationship Id="rId288" Type="http://schemas.openxmlformats.org/officeDocument/2006/relationships/hyperlink" Target="https://community.secop.gov.co/Public/Tendering/OpportunityDetail/Index?noticeUID=CO1.NTC.4063390&amp;isFromPublicArea=True&amp;isModal=False" TargetMode="External"/><Relationship Id="rId411" Type="http://schemas.openxmlformats.org/officeDocument/2006/relationships/hyperlink" Target="https://community.secop.gov.co/Public/Tendering/OpportunityDetail/Index?noticeUID=CO1.NTC.4187413&amp;isFromPublicArea=True&amp;isModal=False" TargetMode="External"/><Relationship Id="rId432" Type="http://schemas.openxmlformats.org/officeDocument/2006/relationships/hyperlink" Target="mailto:anayive72@hotmail.com" TargetMode="External"/><Relationship Id="rId453" Type="http://schemas.openxmlformats.org/officeDocument/2006/relationships/hyperlink" Target="https://community.secop.gov.co/Public/Tendering/OpportunityDetail/Index?noticeUID=CO1.NTC.4328637&amp;isFromPublicArea=True&amp;isModal=False" TargetMode="External"/><Relationship Id="rId474" Type="http://schemas.openxmlformats.org/officeDocument/2006/relationships/hyperlink" Target="mailto:licitaciones@segurosmundial.com.co" TargetMode="External"/><Relationship Id="rId509" Type="http://schemas.openxmlformats.org/officeDocument/2006/relationships/hyperlink" Target="mailto:leonardo_260414@hotmail.com" TargetMode="External"/><Relationship Id="rId106" Type="http://schemas.openxmlformats.org/officeDocument/2006/relationships/hyperlink" Target="mailto:pilarmagdaniel@gmail.com" TargetMode="External"/><Relationship Id="rId127" Type="http://schemas.openxmlformats.org/officeDocument/2006/relationships/hyperlink" Target="https://community.secop.gov.co/Public/Tendering/OpportunityDetail/Index?noticeUID=CO1.NTC.3893621&amp;isFromPublicArea=True&amp;isModal=False" TargetMode="External"/><Relationship Id="rId313" Type="http://schemas.openxmlformats.org/officeDocument/2006/relationships/hyperlink" Target="https://community.secop.gov.co/Public/Tendering/OpportunityDetail/Index?noticeUID=CO1.NTC.4095243&amp;isFromPublicArea=True&amp;isModal=False" TargetMode="External"/><Relationship Id="rId495" Type="http://schemas.openxmlformats.org/officeDocument/2006/relationships/hyperlink" Target="https://community.secop.gov.co/Public/Tendering/OpportunityDetail/Index?noticeUID=CO1.NTC.4412641&amp;isFromPublicArea=True&amp;isModal=False" TargetMode="External"/><Relationship Id="rId10" Type="http://schemas.openxmlformats.org/officeDocument/2006/relationships/hyperlink" Target="https://community.secop.gov.co/Public/Tendering/OpportunityDetail/Index?noticeUID=CO1.NTC.3777649&amp;isFromPublicArea=True&amp;isModal=False" TargetMode="External"/><Relationship Id="rId31" Type="http://schemas.openxmlformats.org/officeDocument/2006/relationships/hyperlink" Target="mailto:evamb.0307@gmail.com" TargetMode="External"/><Relationship Id="rId52" Type="http://schemas.openxmlformats.org/officeDocument/2006/relationships/hyperlink" Target="https://community.secop.gov.co/Public/Tendering/OpportunityDetail/Index?noticeUID=CO1.NTC.3803377&amp;isFromPublicArea=True&amp;isModal=False" TargetMode="External"/><Relationship Id="rId73" Type="http://schemas.openxmlformats.org/officeDocument/2006/relationships/hyperlink" Target="https://community.secop.gov.co/Public/Tendering/OpportunityDetail/Index?noticeUID=CO1.NTC.3790290&amp;isFromPublicArea=True&amp;isModal=False" TargetMode="External"/><Relationship Id="rId94" Type="http://schemas.openxmlformats.org/officeDocument/2006/relationships/hyperlink" Target="mailto:chacon.simon1@gmail.com" TargetMode="External"/><Relationship Id="rId148" Type="http://schemas.openxmlformats.org/officeDocument/2006/relationships/hyperlink" Target="mailto:carmenzaaguilar2008@hotmail.com" TargetMode="External"/><Relationship Id="rId169" Type="http://schemas.openxmlformats.org/officeDocument/2006/relationships/hyperlink" Target="mailto:elvis.donado@yahoo.es" TargetMode="External"/><Relationship Id="rId334" Type="http://schemas.openxmlformats.org/officeDocument/2006/relationships/hyperlink" Target="mailto:sandralilianaq44@gmail.com" TargetMode="External"/><Relationship Id="rId355" Type="http://schemas.openxmlformats.org/officeDocument/2006/relationships/hyperlink" Target="https://community.secop.gov.co/Public/Tendering/OpportunityDetail/Index?noticeUID=CO1.NTC.4187126&amp;isFromPublicArea=True&amp;isModal=False" TargetMode="External"/><Relationship Id="rId376" Type="http://schemas.openxmlformats.org/officeDocument/2006/relationships/hyperlink" Target="https://community.secop.gov.co/Public/Tendering/OpportunityDetail/Index?noticeUID=CO1.NTC.4181277&amp;isFromPublicArea=True&amp;isModal=False" TargetMode="External"/><Relationship Id="rId397" Type="http://schemas.openxmlformats.org/officeDocument/2006/relationships/hyperlink" Target="mailto:comercial@multidestinosjrb.com" TargetMode="External"/><Relationship Id="rId520" Type="http://schemas.openxmlformats.org/officeDocument/2006/relationships/hyperlink" Target="https://community.secop.gov.co/Public/Tendering/OpportunityDetail/Index?noticeUID=CO1.NTC.4478575&amp;isFromPublicArea=True&amp;isModal=False" TargetMode="External"/><Relationship Id="rId541" Type="http://schemas.openxmlformats.org/officeDocument/2006/relationships/hyperlink" Target="mailto:meyling.soler@gmail.com" TargetMode="External"/><Relationship Id="rId562" Type="http://schemas.openxmlformats.org/officeDocument/2006/relationships/hyperlink" Target="mailto:ivandrm1013@outlook.com" TargetMode="External"/><Relationship Id="rId583" Type="http://schemas.openxmlformats.org/officeDocument/2006/relationships/hyperlink" Target="https://community.secop.gov.co/Public/Tendering/OpportunityDetail/Index?noticeUID=CO1.NTC.4638725&amp;isFromPublicArea=True&amp;isModal=False" TargetMode="External"/><Relationship Id="rId618" Type="http://schemas.openxmlformats.org/officeDocument/2006/relationships/hyperlink" Target="mailto:licitaciones2@ferricentro.com" TargetMode="External"/><Relationship Id="rId4" Type="http://schemas.openxmlformats.org/officeDocument/2006/relationships/hyperlink" Target="https://community.secop.gov.co/Public/Tendering/OpportunityDetail/Index?noticeUID=CO1.NTC.3771893&amp;isFromPublicArea=True&amp;isModal=False" TargetMode="External"/><Relationship Id="rId180" Type="http://schemas.openxmlformats.org/officeDocument/2006/relationships/hyperlink" Target="https://community.secop.gov.co/Public/Tendering/OpportunityDetail/Index?noticeUID=CO1.NTC.3916679&amp;isFromPublicArea=True&amp;isModal=False" TargetMode="External"/><Relationship Id="rId215" Type="http://schemas.openxmlformats.org/officeDocument/2006/relationships/hyperlink" Target="mailto:luzamayac2167@gmail.com" TargetMode="External"/><Relationship Id="rId236" Type="http://schemas.openxmlformats.org/officeDocument/2006/relationships/hyperlink" Target="https://community.secop.gov.co/Public/Tendering/OpportunityDetail/Index?noticeUID=CO1.NTC.4000153&amp;isFromPublicArea=True&amp;isModal=False" TargetMode="External"/><Relationship Id="rId257" Type="http://schemas.openxmlformats.org/officeDocument/2006/relationships/hyperlink" Target="mailto:bernapaolarojasroa@gmail.com" TargetMode="External"/><Relationship Id="rId278" Type="http://schemas.openxmlformats.org/officeDocument/2006/relationships/hyperlink" Target="mailto:asmisanmo@gmail.com" TargetMode="External"/><Relationship Id="rId401" Type="http://schemas.openxmlformats.org/officeDocument/2006/relationships/hyperlink" Target="mailto:heidyjohanna4j@gmail.com" TargetMode="External"/><Relationship Id="rId422" Type="http://schemas.openxmlformats.org/officeDocument/2006/relationships/hyperlink" Target="https://community.secop.gov.co/Public/Tendering/OpportunityDetail/Index?noticeUID=CO1.NTC.4235943&amp;isFromPublicArea=True&amp;isModal=False" TargetMode="External"/><Relationship Id="rId443" Type="http://schemas.openxmlformats.org/officeDocument/2006/relationships/hyperlink" Target="https://community.secop.gov.co/Public/Tendering/OpportunityDetail/Index?noticeUID=CO1.NTC.4200477&amp;isFromPublicArea=True&amp;isModal=False" TargetMode="External"/><Relationship Id="rId464" Type="http://schemas.openxmlformats.org/officeDocument/2006/relationships/hyperlink" Target="https://community.secop.gov.co/Public/Tendering/OpportunityDetail/Index?noticeUID=CO1.NTC.4348361&amp;isFromPublicArea=True&amp;isModal=False" TargetMode="External"/><Relationship Id="rId303" Type="http://schemas.openxmlformats.org/officeDocument/2006/relationships/hyperlink" Target="https://community.secop.gov.co/Public/Tendering/OpportunityDetail/Index?noticeUID=CO1.NTC.4117749&amp;isFromPublicArea=True&amp;isModal=False" TargetMode="External"/><Relationship Id="rId485" Type="http://schemas.openxmlformats.org/officeDocument/2006/relationships/hyperlink" Target="https://community.secop.gov.co/Public/Tendering/OpportunityDetail/Index?noticeUID=CO1.NTC.4348434&amp;isFromPublicArea=True&amp;isModal=False" TargetMode="External"/><Relationship Id="rId42" Type="http://schemas.openxmlformats.org/officeDocument/2006/relationships/hyperlink" Target="mailto:mairavelasquezh@gmail.com" TargetMode="External"/><Relationship Id="rId84" Type="http://schemas.openxmlformats.org/officeDocument/2006/relationships/hyperlink" Target="https://community.secop.gov.co/Public/Tendering/OpportunityDetail/Index?noticeUID=CO1.NTC.3841127&amp;isFromPublicArea=True&amp;isModal=False" TargetMode="External"/><Relationship Id="rId138" Type="http://schemas.openxmlformats.org/officeDocument/2006/relationships/hyperlink" Target="https://community.secop.gov.co/Public/Tendering/OpportunityDetail/Index?noticeUID=CO1.NTC.3909761&amp;isFromPublicArea=True&amp;isModal=False" TargetMode="External"/><Relationship Id="rId345" Type="http://schemas.openxmlformats.org/officeDocument/2006/relationships/hyperlink" Target="mailto:alfonsomatimaferreira@gmail.com" TargetMode="External"/><Relationship Id="rId387" Type="http://schemas.openxmlformats.org/officeDocument/2006/relationships/hyperlink" Target="mailto:mokola964@hotmail.com" TargetMode="External"/><Relationship Id="rId510" Type="http://schemas.openxmlformats.org/officeDocument/2006/relationships/hyperlink" Target="mailto:diego.forero077@educacionbogota.edu.co" TargetMode="External"/><Relationship Id="rId552" Type="http://schemas.openxmlformats.org/officeDocument/2006/relationships/hyperlink" Target="mailto:barbosaeduardo2019@gmail.com" TargetMode="External"/><Relationship Id="rId594" Type="http://schemas.openxmlformats.org/officeDocument/2006/relationships/hyperlink" Target="https://community.secop.gov.co/Public/Tendering/OpportunityDetail/Index?noticeUID=CO1.NTC.4651446&amp;isFromPublicArea=True&amp;isModal=False" TargetMode="External"/><Relationship Id="rId608" Type="http://schemas.openxmlformats.org/officeDocument/2006/relationships/hyperlink" Targe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TargetMode="External"/><Relationship Id="rId191" Type="http://schemas.openxmlformats.org/officeDocument/2006/relationships/hyperlink" Target="https://community.secop.gov.co/Public/Tendering/OpportunityDetail/Index?noticeUID=CO1.NTC.3970960&amp;isFromPublicArea=True&amp;isModal=False" TargetMode="External"/><Relationship Id="rId205" Type="http://schemas.openxmlformats.org/officeDocument/2006/relationships/hyperlink" Target="mailto:maronatem@gmail.com" TargetMode="External"/><Relationship Id="rId247" Type="http://schemas.openxmlformats.org/officeDocument/2006/relationships/hyperlink" Target="mailto:bibimamezq@hotmail.com" TargetMode="External"/><Relationship Id="rId412" Type="http://schemas.openxmlformats.org/officeDocument/2006/relationships/hyperlink" Target="https://community.secop.gov.co/Public/Tendering/OpportunityDetail/Index?noticeUID=CO1.NTC.4200477&amp;isFromPublicArea=True&amp;isModal=False" TargetMode="External"/><Relationship Id="rId107" Type="http://schemas.openxmlformats.org/officeDocument/2006/relationships/hyperlink" Target="mailto:bebemisterperdomoc9@yahoo.es" TargetMode="External"/><Relationship Id="rId289" Type="http://schemas.openxmlformats.org/officeDocument/2006/relationships/hyperlink" Target="mailto:magol7628@yahoo.es" TargetMode="External"/><Relationship Id="rId454" Type="http://schemas.openxmlformats.org/officeDocument/2006/relationships/hyperlink" Target="https://community.secop.gov.co/Public/Tendering/OpportunityDetail/Index?noticeUID=CO1.NTC.4304808&amp;isFromPublicArea=True&amp;isModal=False" TargetMode="External"/><Relationship Id="rId496" Type="http://schemas.openxmlformats.org/officeDocument/2006/relationships/hyperlink" Target="https://community.secop.gov.co/Public/Tendering/OpportunityDetail/Index?noticeUID=CO1.NTC.4403532&amp;isFromPublicArea=True&amp;isModal=False" TargetMode="External"/><Relationship Id="rId11" Type="http://schemas.openxmlformats.org/officeDocument/2006/relationships/hyperlink" Target="https://community.secop.gov.co/Public/Tendering/OpportunityDetail/Index?noticeUID=CO1.NTC.3772205&amp;isFromPublicArea=True&amp;isModal=False" TargetMode="External"/><Relationship Id="rId53" Type="http://schemas.openxmlformats.org/officeDocument/2006/relationships/hyperlink" Target="https://community.secop.gov.co/Public/Tendering/OpportunityDetail/Index?noticeUID=CO1.NTC.3803375&amp;isFromPublicArea=True&amp;isModal=False" TargetMode="External"/><Relationship Id="rId149" Type="http://schemas.openxmlformats.org/officeDocument/2006/relationships/hyperlink" Target="mailto:JONNATHANBORREROVALLE@GMAIL.COM" TargetMode="External"/><Relationship Id="rId314" Type="http://schemas.openxmlformats.org/officeDocument/2006/relationships/hyperlink" Target="mailto:alexanderariascastellanos@gmail.com" TargetMode="External"/><Relationship Id="rId356" Type="http://schemas.openxmlformats.org/officeDocument/2006/relationships/hyperlink" Target="https://community.secop.gov.co/Public/Tendering/OpportunityDetail/Index?noticeUID=CO1.NTC.4141135&amp;isFromPublicArea=True&amp;isModal=False" TargetMode="External"/><Relationship Id="rId398" Type="http://schemas.openxmlformats.org/officeDocument/2006/relationships/hyperlink" Target="mailto:heghe2@gmail.com" TargetMode="External"/><Relationship Id="rId521" Type="http://schemas.openxmlformats.org/officeDocument/2006/relationships/hyperlink" Target="mailto:contabilidadboxtool@gmail.com" TargetMode="External"/><Relationship Id="rId563" Type="http://schemas.openxmlformats.org/officeDocument/2006/relationships/hyperlink" Target="mailto:cristiansanchez2616@hotmail.com" TargetMode="External"/><Relationship Id="rId619" Type="http://schemas.openxmlformats.org/officeDocument/2006/relationships/hyperlink" Target="mailto:gobiernovirtual@panamericana.com.co" TargetMode="External"/><Relationship Id="rId95" Type="http://schemas.openxmlformats.org/officeDocument/2006/relationships/hyperlink" Target="mailto:juanita_1508@hotmail.com" TargetMode="External"/><Relationship Id="rId160" Type="http://schemas.openxmlformats.org/officeDocument/2006/relationships/hyperlink" Target="https://community.secop.gov.co/Public/Tendering/OpportunityDetail/Index?noticeUID=CO1.NTC.3915122&amp;isFromPublicArea=True&amp;isModal=False" TargetMode="External"/><Relationship Id="rId216" Type="http://schemas.openxmlformats.org/officeDocument/2006/relationships/hyperlink" Target="https://community.secop.gov.co/Public/Tendering/OpportunityDetail/Index?noticeUID=CO1.NTC.3791430&amp;isFromPublicArea=True&amp;isModal=False" TargetMode="External"/><Relationship Id="rId423" Type="http://schemas.openxmlformats.org/officeDocument/2006/relationships/hyperlink" Target="https://community.secop.gov.co/Public/Tendering/OpportunityDetail/Index?noticeUID=CO1.NTC.4235943&amp;isFromPublicArea=True&amp;isModal=False" TargetMode="External"/><Relationship Id="rId258" Type="http://schemas.openxmlformats.org/officeDocument/2006/relationships/hyperlink" Target="mailto:pdiaz9607@gmail.com" TargetMode="External"/><Relationship Id="rId465" Type="http://schemas.openxmlformats.org/officeDocument/2006/relationships/hyperlink" Target="https://community.secop.gov.co/Public/Tendering/OpportunityDetail/Index?noticeUID=CO1.NTC.4095245&amp;isFromPublicArea=True&amp;isModal=False" TargetMode="External"/><Relationship Id="rId22" Type="http://schemas.openxmlformats.org/officeDocument/2006/relationships/hyperlink" Target="https://community.secop.gov.co/Public/Tendering/OpportunityDetail/Index?noticeUID=CO1.NTC.3783421&amp;isFromPublicArea=True&amp;isModal=False" TargetMode="External"/><Relationship Id="rId64" Type="http://schemas.openxmlformats.org/officeDocument/2006/relationships/hyperlink" Target="mailto:andreacarolinapereiracorrales@gmail.com" TargetMode="External"/><Relationship Id="rId118" Type="http://schemas.openxmlformats.org/officeDocument/2006/relationships/hyperlink" Target="mailto:lujan.sanchez@umv.gov.co" TargetMode="External"/><Relationship Id="rId325" Type="http://schemas.openxmlformats.org/officeDocument/2006/relationships/hyperlink" Target="mailto:lucellyrodriguez0809@gmail.com" TargetMode="External"/><Relationship Id="rId367" Type="http://schemas.openxmlformats.org/officeDocument/2006/relationships/hyperlink" Target="https://community.secop.gov.co/Public/Tendering/OpportunityDetail/Index?noticeUID=CO1.NTC.4116895&amp;isFromPublicArea=True&amp;isModal=False" TargetMode="External"/><Relationship Id="rId532" Type="http://schemas.openxmlformats.org/officeDocument/2006/relationships/hyperlink" Target="https://community.secop.gov.co/Public/Tendering/OpportunityDetail/Index?noticeUID=CO1.NTC.4497612&amp;isFromPublicArea=True&amp;isModal=False" TargetMode="External"/><Relationship Id="rId574" Type="http://schemas.openxmlformats.org/officeDocument/2006/relationships/hyperlink" Target="https://community.secop.gov.co/Public/Tendering/OpportunityDetail/Index?noticeUID=CO1.NTC.4641313&amp;isFromPublicArea=True&amp;isModal=False" TargetMode="External"/><Relationship Id="rId171" Type="http://schemas.openxmlformats.org/officeDocument/2006/relationships/hyperlink" Target="mailto:mafe26go@hotmail.com" TargetMode="External"/><Relationship Id="rId227" Type="http://schemas.openxmlformats.org/officeDocument/2006/relationships/hyperlink" Target="https://community.secop.gov.co/Public/Tendering/OpportunityDetail/Index?noticeUID=CO1.NTC.3957487&amp;isFromPublicArea=True&amp;isModal=False" TargetMode="External"/><Relationship Id="rId269" Type="http://schemas.openxmlformats.org/officeDocument/2006/relationships/hyperlink" Target="mailto:rossy.pimienta22@hotmail.com" TargetMode="External"/><Relationship Id="rId434" Type="http://schemas.openxmlformats.org/officeDocument/2006/relationships/hyperlink" Target="mailto:luismiguel__02@hotmail.com" TargetMode="External"/><Relationship Id="rId476" Type="http://schemas.openxmlformats.org/officeDocument/2006/relationships/hyperlink" Target="https://community.secop.gov.co/Public/Tendering/OpportunityDetail/Index?noticeUID=CO1.NTC.4076961&amp;isFromPublicArea=True&amp;isModal=Fals" TargetMode="External"/><Relationship Id="rId33" Type="http://schemas.openxmlformats.org/officeDocument/2006/relationships/hyperlink" Target="mailto:jhonfredycabreraya28@gmail.com" TargetMode="External"/><Relationship Id="rId129" Type="http://schemas.openxmlformats.org/officeDocument/2006/relationships/hyperlink" Target="https://community.secop.gov.co/Public/Tendering/OpportunityDetail/Index?noticeUID=CO1.NTC.3893305&amp;isFromPublicArea=True&amp;isModal=False" TargetMode="External"/><Relationship Id="rId280" Type="http://schemas.openxmlformats.org/officeDocument/2006/relationships/hyperlink" Target="mailto:SANTIAGOLOPEZSONIDO@GMAIL.COM" TargetMode="External"/><Relationship Id="rId336" Type="http://schemas.openxmlformats.org/officeDocument/2006/relationships/hyperlink" Target="mailto:acidmdj@gmail.com" TargetMode="External"/><Relationship Id="rId501" Type="http://schemas.openxmlformats.org/officeDocument/2006/relationships/hyperlink" Target="mailto:kt_ama@hotmail.com" TargetMode="External"/><Relationship Id="rId543" Type="http://schemas.openxmlformats.org/officeDocument/2006/relationships/hyperlink" Target="mailto:yami.garcia2014@hotmail.com" TargetMode="External"/><Relationship Id="rId75" Type="http://schemas.openxmlformats.org/officeDocument/2006/relationships/hyperlink" Target="mailto:alejandrodrive99@gmail.com" TargetMode="External"/><Relationship Id="rId140" Type="http://schemas.openxmlformats.org/officeDocument/2006/relationships/hyperlink" Target="https://community.secop.gov.co/Public/Tendering/OpportunityDetail/Index?noticeUID=CO1.NTC.3903783&amp;isFromPublicArea=True&amp;isModal=False" TargetMode="External"/><Relationship Id="rId182" Type="http://schemas.openxmlformats.org/officeDocument/2006/relationships/hyperlink" Target="https://community.secop.gov.co/Public/Tendering/OpportunityDetail/Index?noticeUID=CO1.NTC.3916679&amp;isFromPublicArea=True&amp;isModal=False" TargetMode="External"/><Relationship Id="rId378" Type="http://schemas.openxmlformats.org/officeDocument/2006/relationships/hyperlink" Target="mailto:crisplaz27@hotmail.com" TargetMode="External"/><Relationship Id="rId403" Type="http://schemas.openxmlformats.org/officeDocument/2006/relationships/hyperlink" Target="mailto:andresfelipe977@hotmail.com" TargetMode="External"/><Relationship Id="rId585" Type="http://schemas.openxmlformats.org/officeDocument/2006/relationships/hyperlink" Target="https://community.secop.gov.co/Public/Tendering/OpportunityDetail/Index?noticeUID=CO1.NTC.4645300&amp;isFromPublicArea=True&amp;isModal=False" TargetMode="External"/><Relationship Id="rId6" Type="http://schemas.openxmlformats.org/officeDocument/2006/relationships/hyperlink" Target="https://community.secop.gov.co/Public/Tendering/OpportunityDetail/Index?noticeUID=CO1.NTC.3771598&amp;isFromPublicArea=True&amp;isModal=False" TargetMode="External"/><Relationship Id="rId238" Type="http://schemas.openxmlformats.org/officeDocument/2006/relationships/hyperlink" Target="https://community.secop.gov.co/Public/Tendering/OpportunityDetail/Index?noticeUID=CO1.NTC.4001544&amp;isFromPublicArea=True&amp;isModal=False" TargetMode="External"/><Relationship Id="rId445" Type="http://schemas.openxmlformats.org/officeDocument/2006/relationships/hyperlink" Target="mailto:cyberg13@hotmail.com" TargetMode="External"/><Relationship Id="rId487" Type="http://schemas.openxmlformats.org/officeDocument/2006/relationships/hyperlink" Target="https://community.secop.gov.co/Public/Tendering/OpportunityDetail/Index?noticeUID=CO1.NTC.4346047&amp;isFromPublicArea=True&amp;isModal=False" TargetMode="External"/><Relationship Id="rId610" Type="http://schemas.openxmlformats.org/officeDocument/2006/relationships/hyperlink" Target="mailto:corporativo@discompucol.com" TargetMode="External"/><Relationship Id="rId291" Type="http://schemas.openxmlformats.org/officeDocument/2006/relationships/hyperlink" Target="mailto:arq.ivanzipasuca@gmail.com" TargetMode="External"/><Relationship Id="rId305" Type="http://schemas.openxmlformats.org/officeDocument/2006/relationships/hyperlink" Target="https://community.secop.gov.co/Public/Tendering/OpportunityDetail/Index?noticeUID=CO1.NTC.4118023&amp;isFromPublicArea=True&amp;isModal=False" TargetMode="External"/><Relationship Id="rId347" Type="http://schemas.openxmlformats.org/officeDocument/2006/relationships/hyperlink" Target="mailto:ANFECUERVO@GMAIL.COM" TargetMode="External"/><Relationship Id="rId512" Type="http://schemas.openxmlformats.org/officeDocument/2006/relationships/hyperlink" Target="mailto:miguelmustafa22@gmail.com" TargetMode="External"/><Relationship Id="rId44" Type="http://schemas.openxmlformats.org/officeDocument/2006/relationships/hyperlink" Target="https://community.secop.gov.co/Public/Tendering/OpportunityDetail/Index?noticeUID=CO1.NTC.3803370&amp;isFromPublicArea=True&amp;isModal=False" TargetMode="External"/><Relationship Id="rId86" Type="http://schemas.openxmlformats.org/officeDocument/2006/relationships/hyperlink" Target="https://community.secop.gov.co/Public/Tendering/OpportunityDetail/Index?noticeUID=CO1.NTC.3790163&amp;isFromPublicArea=True&amp;isModal=False" TargetMode="External"/><Relationship Id="rId151" Type="http://schemas.openxmlformats.org/officeDocument/2006/relationships/hyperlink" Target="mailto:DCASTELLANOS11@ESTUDIANTES.AREANDINA.EDU.CO" TargetMode="External"/><Relationship Id="rId389" Type="http://schemas.openxmlformats.org/officeDocument/2006/relationships/hyperlink" Target="mailto:isabelperezquintero@hotmail.com" TargetMode="External"/><Relationship Id="rId554" Type="http://schemas.openxmlformats.org/officeDocument/2006/relationships/hyperlink" Target="mailto:oficinajuridica@jbb.gov.co" TargetMode="External"/><Relationship Id="rId596"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93" Type="http://schemas.openxmlformats.org/officeDocument/2006/relationships/hyperlink" Target="https://community.secop.gov.co/Public/Tendering/OpportunityDetail/Index?noticeUID=CO1.NTC.3949093&amp;isFromPublicArea=True&amp;isModal=False" TargetMode="External"/><Relationship Id="rId207" Type="http://schemas.openxmlformats.org/officeDocument/2006/relationships/hyperlink" Target="mailto:leonardo_260414@hotmail.com" TargetMode="External"/><Relationship Id="rId249" Type="http://schemas.openxmlformats.org/officeDocument/2006/relationships/hyperlink" Target="mailto:feliperodriguez099@gmail.com" TargetMode="External"/><Relationship Id="rId414" Type="http://schemas.openxmlformats.org/officeDocument/2006/relationships/hyperlink" Target="https://community.secop.gov.co/Public/Tendering/OpportunityDetail/Index?noticeUID=CO1.NTC.4204511&amp;isFromPublicArea=True&amp;isModal=False" TargetMode="External"/><Relationship Id="rId456" Type="http://schemas.openxmlformats.org/officeDocument/2006/relationships/hyperlink" Target="https://community.secop.gov.co/Public/Tendering/OpportunityDetail/Index?noticeUID=CO1.NTC.4293476&amp;isFromPublicArea=True&amp;isModal=False" TargetMode="External"/><Relationship Id="rId498" Type="http://schemas.openxmlformats.org/officeDocument/2006/relationships/hyperlink" Target="mailto:idabuitrago-2003@hotmail.com" TargetMode="External"/><Relationship Id="rId621" Type="http://schemas.openxmlformats.org/officeDocument/2006/relationships/hyperlink" Target="mailto:ochoavargasgiselldaniela866@gmail.com" TargetMode="External"/><Relationship Id="rId13" Type="http://schemas.openxmlformats.org/officeDocument/2006/relationships/hyperlink" Target="https://community.secop.gov.co/Public/Tendering/OpportunityDetail/Index?noticeUID=CO1.NTC.3772213&amp;isFromPublicArea=True&amp;isModal=False" TargetMode="External"/><Relationship Id="rId109" Type="http://schemas.openxmlformats.org/officeDocument/2006/relationships/hyperlink" Target="https://community.secop.gov.co/Public/Tendering/OpportunityDetail/Index?noticeUID=CO1.NTC.3881673&amp;isFromPublicArea=True&amp;isModal=False" TargetMode="External"/><Relationship Id="rId260" Type="http://schemas.openxmlformats.org/officeDocument/2006/relationships/hyperlink" Target="https://community.secop.gov.co/Public/Tendering/OpportunityDetail/Index?noticeUID=CO1.NTC.4029121&amp;isFromPublicArea=True&amp;isModal=False" TargetMode="External"/><Relationship Id="rId316" Type="http://schemas.openxmlformats.org/officeDocument/2006/relationships/hyperlink" Target="https://community.secop.gov.co/Public/Tendering/OpportunityDetail/Index?noticeUID=CO1.NTC.4110687&amp;isFromPublicArea=True&amp;isModal=False" TargetMode="External"/><Relationship Id="rId523" Type="http://schemas.openxmlformats.org/officeDocument/2006/relationships/hyperlink" Target="https://community.secop.gov.co/Public/Tendering/OpportunityDetail/Index?noticeUID=CO1.NTC.4408405&amp;isFromPublicArea=True&amp;isModal=False" TargetMode="External"/><Relationship Id="rId55" Type="http://schemas.openxmlformats.org/officeDocument/2006/relationships/hyperlink" Target="https://community.secop.gov.co/Public/Tendering/OpportunityDetail/Index?noticeUID=CO1.NTC.3803613&amp;isFromPublicArea=True&amp;isModal=False" TargetMode="External"/><Relationship Id="rId97" Type="http://schemas.openxmlformats.org/officeDocument/2006/relationships/hyperlink" Target="mailto:viviana.malagon@gmail.com" TargetMode="External"/><Relationship Id="rId120" Type="http://schemas.openxmlformats.org/officeDocument/2006/relationships/hyperlink" Target="https://community.secop.gov.co/Public/Tendering/OpportunityDetail/Index?noticeUID=CO1.NTC.3884538&amp;isFromPublicArea=True&amp;isModal=False" TargetMode="External"/><Relationship Id="rId358" Type="http://schemas.openxmlformats.org/officeDocument/2006/relationships/hyperlink" Target="https://community.secop.gov.co/Public/Tendering/OpportunityDetail/Index?noticeUID=CO1.NTC.4092481&amp;isFromPublicArea=True&amp;isModal=False" TargetMode="External"/><Relationship Id="rId565" Type="http://schemas.openxmlformats.org/officeDocument/2006/relationships/hyperlink" Target="mailto:freeschoolcolombia@gmail.com" TargetMode="External"/><Relationship Id="rId162" Type="http://schemas.openxmlformats.org/officeDocument/2006/relationships/hyperlink" Target="https://community.secop.gov.co/Public/Tendering/OpportunityDetail/Index?noticeUID=CO1.NTC.3921787&amp;isFromPublicArea=True&amp;isModal=False" TargetMode="External"/><Relationship Id="rId218" Type="http://schemas.openxmlformats.org/officeDocument/2006/relationships/hyperlink" Target="mailto:jarboleda@gmail.com" TargetMode="External"/><Relationship Id="rId425" Type="http://schemas.openxmlformats.org/officeDocument/2006/relationships/hyperlink" Target="https://community.secop.gov.co/Public/Tendering/OpportunityDetail/Index?noticeUID=CO1.NTC.4235700&amp;isFromPublicArea=True&amp;isModal=False" TargetMode="External"/><Relationship Id="rId467" Type="http://schemas.openxmlformats.org/officeDocument/2006/relationships/hyperlink" Target="mailto:lima.proyectosas@gmail.com" TargetMode="External"/><Relationship Id="rId271" Type="http://schemas.openxmlformats.org/officeDocument/2006/relationships/hyperlink" Target="mailto:gustamartinachury20@gmail.com" TargetMode="External"/><Relationship Id="rId24" Type="http://schemas.openxmlformats.org/officeDocument/2006/relationships/hyperlink" Target="mailto:dianale0704@gmail.com" TargetMode="External"/><Relationship Id="rId66" Type="http://schemas.openxmlformats.org/officeDocument/2006/relationships/hyperlink" Target="mailto:jocapote@yahoo.com" TargetMode="External"/><Relationship Id="rId131" Type="http://schemas.openxmlformats.org/officeDocument/2006/relationships/hyperlink" Target="mailto:jarizaulloa@yahoo.es" TargetMode="External"/><Relationship Id="rId327" Type="http://schemas.openxmlformats.org/officeDocument/2006/relationships/hyperlink" Target="https://community.secop.gov.co/Public/Tendering/OpportunityDetail/Index?noticeUID=CO1.NTC.4118024&amp;isFromPublicArea=True&amp;isModal=False" TargetMode="External"/><Relationship Id="rId369" Type="http://schemas.openxmlformats.org/officeDocument/2006/relationships/hyperlink" Target="https://community.secop.gov.co/Public/Tendering/OpportunityDetail/Index?noticeUID=CO1.NTC.4180589&amp;isFromPublicArea=True&amp;isModal=False" TargetMode="External"/><Relationship Id="rId534" Type="http://schemas.openxmlformats.org/officeDocument/2006/relationships/hyperlink" Target="https://community.secop.gov.co/Public/Tendering/OpportunityDetail/Index?noticeUID=CO1.NTC.4478749&amp;isFromPublicArea=True&amp;isModal=False" TargetMode="External"/><Relationship Id="rId576" Type="http://schemas.openxmlformats.org/officeDocument/2006/relationships/hyperlink" Target="https://community.secop.gov.co/Public/Tendering/OpportunityDetail/Index?noticeUID=CO1.NTC.4641313&amp;isFromPublicArea=True&amp;isModal=False" TargetMode="External"/><Relationship Id="rId173" Type="http://schemas.openxmlformats.org/officeDocument/2006/relationships/hyperlink" Target="https://community.secop.gov.co/Public/Tendering/OpportunityDetail/Index?noticeUID=CO1.NTC.3916679&amp;isFromPublicArea=True&amp;isModal=False" TargetMode="External"/><Relationship Id="rId229" Type="http://schemas.openxmlformats.org/officeDocument/2006/relationships/hyperlink" Target="https://community.secop.gov.co/Public/Tendering/OpportunityDetail/Index?noticeUID=CO1.NTC.3957487&amp;isFromPublicArea=True&amp;isModal=False" TargetMode="External"/><Relationship Id="rId380" Type="http://schemas.openxmlformats.org/officeDocument/2006/relationships/hyperlink" Target="mailto:giovanni.rabelly@gmail.com" TargetMode="External"/><Relationship Id="rId436" Type="http://schemas.openxmlformats.org/officeDocument/2006/relationships/hyperlink" Target="https://community.secop.gov.co/Public/Tendering/OpportunityDetail/Index?noticeUID=CO1.NTC.4235942&amp;isFromPublicArea=True&amp;isModal=False" TargetMode="External"/><Relationship Id="rId601" Type="http://schemas.openxmlformats.org/officeDocument/2006/relationships/hyperlink" Target="mailto:licitaciones.elsa.torres@gmail.com" TargetMode="External"/><Relationship Id="rId240" Type="http://schemas.openxmlformats.org/officeDocument/2006/relationships/hyperlink" Target="https://community.secop.gov.co/Public/Tendering/OpportunityDetail/Index?noticeUID=CO1.NTC.4014084&amp;isFromPublicArea=True&amp;isModal=False" TargetMode="External"/><Relationship Id="rId478" Type="http://schemas.openxmlformats.org/officeDocument/2006/relationships/hyperlink" Target="https://community.secop.gov.co/Public/Tendering/OpportunityDetail/Index?noticeUID=CO1.NTC.4189039&amp;isFromPublicArea=True&amp;isModal=False" TargetMode="External"/><Relationship Id="rId35" Type="http://schemas.openxmlformats.org/officeDocument/2006/relationships/hyperlink" Target="mailto:willialba43@outlook.com" TargetMode="External"/><Relationship Id="rId77" Type="http://schemas.openxmlformats.org/officeDocument/2006/relationships/hyperlink" Target="mailto:uiferb@msn.com" TargetMode="External"/><Relationship Id="rId100" Type="http://schemas.openxmlformats.org/officeDocument/2006/relationships/hyperlink" Target="https://community.secop.gov.co/Public/Tendering/OpportunityDetail/Index?noticeUID=CO1.NTC.3862599&amp;isFromPublicArea=True&amp;isModal=False" TargetMode="External"/><Relationship Id="rId282" Type="http://schemas.openxmlformats.org/officeDocument/2006/relationships/hyperlink" Target="mailto:giovapinto@gmail.com" TargetMode="External"/><Relationship Id="rId338" Type="http://schemas.openxmlformats.org/officeDocument/2006/relationships/hyperlink" Target="mailto:nataar_26@yahoo.com" TargetMode="External"/><Relationship Id="rId503" Type="http://schemas.openxmlformats.org/officeDocument/2006/relationships/hyperlink" Target="mailto:ISALUCITATI009@GMAIL.COM" TargetMode="External"/><Relationship Id="rId545" Type="http://schemas.openxmlformats.org/officeDocument/2006/relationships/hyperlink" Target="mailto:sp.sanchez100331@gmail.com" TargetMode="External"/><Relationship Id="rId587" Type="http://schemas.openxmlformats.org/officeDocument/2006/relationships/hyperlink" Target="https://community.secop.gov.co/Public/Tendering/OpportunityDetail/Index?noticeUID=CO1.NTC.4643210&amp;isFromPublicArea=True&amp;isModal=False" TargetMode="External"/><Relationship Id="rId8" Type="http://schemas.openxmlformats.org/officeDocument/2006/relationships/hyperlink" Target="https://community.secop.gov.co/Public/Tendering/OpportunityDetail/Index?noticeUID=CO1.NTC.3776523&amp;isFromPublicArea=True&amp;isModal=False" TargetMode="External"/><Relationship Id="rId142" Type="http://schemas.openxmlformats.org/officeDocument/2006/relationships/hyperlink" Target="https://community.secop.gov.co/Public/Tendering/OpportunityDetail/Index?noticeUID=CO1.NTC.3891918&amp;isFromPublicArea=True&amp;isModal=False" TargetMode="External"/><Relationship Id="rId184" Type="http://schemas.openxmlformats.org/officeDocument/2006/relationships/hyperlink" Target="https://community.secop.gov.co/Public/Tendering/OpportunityDetail/Index?noticeUID=CO1.NTC.3921886&amp;isFromPublicArea=True&amp;isModal=False" TargetMode="External"/><Relationship Id="rId391" Type="http://schemas.openxmlformats.org/officeDocument/2006/relationships/hyperlink" Target="mailto:danielcahauosdes@hotmail.com" TargetMode="External"/><Relationship Id="rId405" Type="http://schemas.openxmlformats.org/officeDocument/2006/relationships/hyperlink" Target="mailto:pmartinezgamarra@yahoo.com" TargetMode="External"/><Relationship Id="rId447" Type="http://schemas.openxmlformats.org/officeDocument/2006/relationships/hyperlink" Target="mailto:jorge.olaya96@outlook.com" TargetMode="External"/><Relationship Id="rId612" Type="http://schemas.openxmlformats.org/officeDocument/2006/relationships/hyperlink" Target="mailto:orioncolombia@solucionesorion.com" TargetMode="External"/><Relationship Id="rId251" Type="http://schemas.openxmlformats.org/officeDocument/2006/relationships/hyperlink" Target="https://community.secop.gov.co/Public/Tendering/OpportunityDetail/Index?noticeUID=CO1.NTC.4029319&amp;isFromPublicArea=True&amp;isModal=False" TargetMode="External"/><Relationship Id="rId489" Type="http://schemas.openxmlformats.org/officeDocument/2006/relationships/hyperlink" Target="https://community.secop.gov.co/Public/Tendering/OpportunityDetail/Index?noticeUID=CO1.NTC.4369869&amp;isFromPublicArea=True&amp;isModal=False" TargetMode="External"/><Relationship Id="rId46" Type="http://schemas.openxmlformats.org/officeDocument/2006/relationships/hyperlink" Target="https://community.secop.gov.co/Public/Tendering/OpportunityDetail/Index?noticeUID=CO1.NTC.3811368&amp;isFromPublicArea=True&amp;isModal=False" TargetMode="External"/><Relationship Id="rId293" Type="http://schemas.openxmlformats.org/officeDocument/2006/relationships/hyperlink" Target="https://community.secop.gov.co/Public/Tendering/OpportunityDetail/Index?noticeUID=CO1.NTC.4075646&amp;isFromPublicArea=True&amp;isModal=False" TargetMode="External"/><Relationship Id="rId307" Type="http://schemas.openxmlformats.org/officeDocument/2006/relationships/hyperlink" Target="mailto:sebscastillo@hotmail.com" TargetMode="External"/><Relationship Id="rId349" Type="http://schemas.openxmlformats.org/officeDocument/2006/relationships/hyperlink" Target="mailto:jimjansdiaz@hotmail.com" TargetMode="External"/><Relationship Id="rId514" Type="http://schemas.openxmlformats.org/officeDocument/2006/relationships/hyperlink" Target="mailto:JORGECHAPARRO463@GMAIL.COM" TargetMode="External"/><Relationship Id="rId556" Type="http://schemas.openxmlformats.org/officeDocument/2006/relationships/hyperlink" Target="mailto:jaimehgarzon79@hotmail.com" TargetMode="External"/><Relationship Id="rId88" Type="http://schemas.openxmlformats.org/officeDocument/2006/relationships/hyperlink" Target="mailto:leonardo101948@hotmail.com" TargetMode="External"/><Relationship Id="rId111" Type="http://schemas.openxmlformats.org/officeDocument/2006/relationships/hyperlink" Target="https://community.secop.gov.co/Public/Tendering/OpportunityDetail/Index?noticeUID=CO1.NTC.3883242&amp;isFromPublicArea=True&amp;isModal=False" TargetMode="External"/><Relationship Id="rId153" Type="http://schemas.openxmlformats.org/officeDocument/2006/relationships/hyperlink" Target="mailto:ivanlealb90@gmail.com" TargetMode="External"/><Relationship Id="rId195" Type="http://schemas.openxmlformats.org/officeDocument/2006/relationships/hyperlink" Target="mailto:orlandohnarvaez@yahoo.com" TargetMode="External"/><Relationship Id="rId209" Type="http://schemas.openxmlformats.org/officeDocument/2006/relationships/hyperlink" Target="mailto:dhernandez.barbosa0903@gmail.com" TargetMode="External"/><Relationship Id="rId360" Type="http://schemas.openxmlformats.org/officeDocument/2006/relationships/hyperlink" Target="https://community.secop.gov.co/Public/Tendering/OpportunityDetail/Index?noticeUID=CO1.NTC.4187356&amp;isFromPublicArea=True&amp;isModal=False" TargetMode="External"/><Relationship Id="rId416" Type="http://schemas.openxmlformats.org/officeDocument/2006/relationships/hyperlink" Target="https://community.secop.gov.co/Public/Tendering/OpportunityDetail/Index?noticeUID=CO1.NTC.4222405&amp;isFromPublicArea=True&amp;isModal=False" TargetMode="External"/><Relationship Id="rId598" Type="http://schemas.openxmlformats.org/officeDocument/2006/relationships/hyperlink" Target="mailto:licitaciones@sdis.gov.co" TargetMode="External"/><Relationship Id="rId220" Type="http://schemas.openxmlformats.org/officeDocument/2006/relationships/hyperlink" Target="mailto:CDITEUSAQUILLO@GOBIERNOBOGOTA.GOV.CO" TargetMode="External"/><Relationship Id="rId458" Type="http://schemas.openxmlformats.org/officeDocument/2006/relationships/hyperlink" Target="https://community.secop.gov.co/Public/Tendering/OpportunityDetail/Index?noticeUID=CO1.NTC.4334856&amp;isFromPublicArea=True&amp;isModal=False" TargetMode="External"/><Relationship Id="rId623" Type="http://schemas.openxmlformats.org/officeDocument/2006/relationships/hyperlink" Target="mailto:alvaroantonioaaronforero@gmail.com" TargetMode="External"/><Relationship Id="rId15" Type="http://schemas.openxmlformats.org/officeDocument/2006/relationships/hyperlink" Target="https://community.secop.gov.co/Public/Tendering/OpportunityDetail/Index?noticeUID=CO1.NTC.3777647&amp;isFromPublicArea=True&amp;isModal=False" TargetMode="External"/><Relationship Id="rId57" Type="http://schemas.openxmlformats.org/officeDocument/2006/relationships/hyperlink" Target="https://community.secop.gov.co/Public/Tendering/OpportunityDetail/Index?noticeUID=CO1.NTC.3826850&amp;isFromPublicArea=True&amp;isModal=False" TargetMode="External"/><Relationship Id="rId262" Type="http://schemas.openxmlformats.org/officeDocument/2006/relationships/hyperlink" Target="https://community.secop.gov.co/Public/Tendering/OpportunityDetail/Index?noticeUID=CO1.NTC.4033391&amp;isFromPublicArea=True&amp;isModal=False" TargetMode="External"/><Relationship Id="rId318" Type="http://schemas.openxmlformats.org/officeDocument/2006/relationships/hyperlink" Target="https://community.secop.gov.co/Public/Tendering/OpportunityDetail/Index?noticeUID=CO1.NTC.4132320&amp;isFromPublicArea=True&amp;isModal=False" TargetMode="External"/><Relationship Id="rId525" Type="http://schemas.openxmlformats.org/officeDocument/2006/relationships/hyperlink" Target="https://community.secop.gov.co/Public/Tendering/OpportunityDetail/Index?noticeUID=CO1.NTC.4478570&amp;isFromPublicArea=True&amp;isModal=False" TargetMode="External"/><Relationship Id="rId567" Type="http://schemas.openxmlformats.org/officeDocument/2006/relationships/hyperlink" Target="https://www.colombiacompra.gov.co/tienda-virtual-del-estado-colombiano/ordenes-compra/112131/1" TargetMode="External"/><Relationship Id="rId99" Type="http://schemas.openxmlformats.org/officeDocument/2006/relationships/hyperlink" Target="mailto:hjavier.rubio@gmail.com" TargetMode="External"/><Relationship Id="rId122" Type="http://schemas.openxmlformats.org/officeDocument/2006/relationships/hyperlink" Target="https://community.secop.gov.co/Public/Tendering/OpportunityDetail/Index?noticeUID=CO1.NTC.3892423&amp;isFromPublicArea=True&amp;isModal=False" TargetMode="External"/><Relationship Id="rId164" Type="http://schemas.openxmlformats.org/officeDocument/2006/relationships/hyperlink" Target="https://community.secop.gov.co/Public/Tendering/OpportunityDetail/Index?noticeUID=CO1.NTC.3915175&amp;isFromPublicArea=True&amp;isModal=False" TargetMode="External"/><Relationship Id="rId371" Type="http://schemas.openxmlformats.org/officeDocument/2006/relationships/hyperlink" Target="https://community.secop.gov.co/Public/Tendering/OpportunityDetail/Index?noticeUID=CO1.NTC.4155791&amp;isFromPublicArea=True&amp;isModal=False" TargetMode="External"/><Relationship Id="rId427" Type="http://schemas.openxmlformats.org/officeDocument/2006/relationships/hyperlink" Target="mailto:alexandra.gutierrezbel@hotmail.com" TargetMode="External"/><Relationship Id="rId469" Type="http://schemas.openxmlformats.org/officeDocument/2006/relationships/hyperlink" Target="mailto:Administracion@eci.com.co" TargetMode="External"/><Relationship Id="rId26" Type="http://schemas.openxmlformats.org/officeDocument/2006/relationships/hyperlink" Target="mailto:polanzky@gmail.com" TargetMode="External"/><Relationship Id="rId231" Type="http://schemas.openxmlformats.org/officeDocument/2006/relationships/hyperlink" Target="https://community.secop.gov.co/Public/Tendering/OpportunityDetail/Index?noticeUID=CO1.NTC.4000165&amp;isFromPublicArea=True&amp;isModal=False" TargetMode="External"/><Relationship Id="rId273" Type="http://schemas.openxmlformats.org/officeDocument/2006/relationships/hyperlink" Target="mailto:carolinaporrasd@gmail.com" TargetMode="External"/><Relationship Id="rId329" Type="http://schemas.openxmlformats.org/officeDocument/2006/relationships/hyperlink" Target="mailto:jhonfredycabreraya28@gmail.com" TargetMode="External"/><Relationship Id="rId480" Type="http://schemas.openxmlformats.org/officeDocument/2006/relationships/hyperlink" Target="mailto:YESID.ALEX@YAHOO.ES" TargetMode="External"/><Relationship Id="rId536" Type="http://schemas.openxmlformats.org/officeDocument/2006/relationships/hyperlink" Target="https://community.secop.gov.co/Public/Tendering/OpportunityDetail/Index?noticeUID=CO1.NTC.4599483&amp;isFromPublicArea=True&amp;isModal=False" TargetMode="External"/><Relationship Id="rId68" Type="http://schemas.openxmlformats.org/officeDocument/2006/relationships/hyperlink" Target="mailto:airosarasty@gmail.com" TargetMode="External"/><Relationship Id="rId133" Type="http://schemas.openxmlformats.org/officeDocument/2006/relationships/hyperlink" Target="https://community.secop.gov.co/Public/Tendering/OpportunityDetail/Index?noticeUID=CO1.NTC.3909739&amp;isFromPublicArea=True&amp;isModal=False" TargetMode="External"/><Relationship Id="rId175" Type="http://schemas.openxmlformats.org/officeDocument/2006/relationships/hyperlink" Target="https://community.secop.gov.co/Public/Tendering/OpportunityDetail/Index?noticeUID=CO1.NTC.3916679&amp;isFromPublicArea=True&amp;isModal=False" TargetMode="External"/><Relationship Id="rId340" Type="http://schemas.openxmlformats.org/officeDocument/2006/relationships/hyperlink" Target="https://community.secop.gov.co/Public/Tendering/OpportunityDetail/Index?noticeUID=CO1.NTC.4141135&amp;isFromPublicArea=True&amp;isModal=False" TargetMode="External"/><Relationship Id="rId578" Type="http://schemas.openxmlformats.org/officeDocument/2006/relationships/hyperlink" Target="https://community.secop.gov.co/Public/Tendering/OpportunityDetail/Index?noticeUID=CO1.NTC.4641313&amp;isFromPublicArea=True&amp;isModal=False" TargetMode="External"/><Relationship Id="rId200" Type="http://schemas.openxmlformats.org/officeDocument/2006/relationships/hyperlink" Target="mailto:quitianyorlen84@gmail.com" TargetMode="External"/><Relationship Id="rId382" Type="http://schemas.openxmlformats.org/officeDocument/2006/relationships/hyperlink" Target="mailto:comercializadoraelectrocon@gmail.com" TargetMode="External"/><Relationship Id="rId438" Type="http://schemas.openxmlformats.org/officeDocument/2006/relationships/hyperlink" Target="https://community.secop.gov.co/Public/Tendering/OpportunityDetail/Index?noticeUID=CO1.NTC.4181265&amp;isFromPublicArea=True&amp;isModal=False" TargetMode="External"/><Relationship Id="rId603" Type="http://schemas.openxmlformats.org/officeDocument/2006/relationships/hyperlink" Target="https://community.secop.gov.co/Public/Tendering/OpportunityDetail/Index?noticeUID=CO1.NTC.4627913&amp;isFromPublicArea=True&amp;isModal=False" TargetMode="External"/><Relationship Id="rId242" Type="http://schemas.openxmlformats.org/officeDocument/2006/relationships/hyperlink" Target="https://community.secop.gov.co/Public/Tendering/OpportunityDetail/Index?noticeUID=CO1.NTC.3923934&amp;isFromPublicArea=True&amp;isModal=False" TargetMode="External"/><Relationship Id="rId284" Type="http://schemas.openxmlformats.org/officeDocument/2006/relationships/hyperlink" Target="mailto:hasbleidy69@hotmail.com" TargetMode="External"/><Relationship Id="rId491" Type="http://schemas.openxmlformats.org/officeDocument/2006/relationships/hyperlink" Target="https://community.secop.gov.co/Public/Tendering/OpportunityDetail/Index?noticeUID=CO1.NTC.4377493&amp;isFromPublicArea=True&amp;isModal=False" TargetMode="External"/><Relationship Id="rId505" Type="http://schemas.openxmlformats.org/officeDocument/2006/relationships/hyperlink" Target="https://community.secop.gov.co/Public/Tendering/OpportunityDetail/Index?noticeUID=CO1.NTC.4328633&amp;isFromPublicArea=True&amp;isModal=False" TargetMode="External"/><Relationship Id="rId37" Type="http://schemas.openxmlformats.org/officeDocument/2006/relationships/hyperlink" Target="mailto:elsamfl@gmail.com" TargetMode="External"/><Relationship Id="rId79" Type="http://schemas.openxmlformats.org/officeDocument/2006/relationships/hyperlink" Target="https://community.secop.gov.co/Public/Tendering/OpportunityDetail/Index?noticeUID=CO1.NTC.3838607&amp;isFromPublicArea=True&amp;isModal=False" TargetMode="External"/><Relationship Id="rId102" Type="http://schemas.openxmlformats.org/officeDocument/2006/relationships/hyperlink" Target="mailto:sergioaforero@hotmail.coom" TargetMode="External"/><Relationship Id="rId144" Type="http://schemas.openxmlformats.org/officeDocument/2006/relationships/hyperlink" Target="mailto:alde_romero@hotmail.com" TargetMode="External"/><Relationship Id="rId547" Type="http://schemas.openxmlformats.org/officeDocument/2006/relationships/hyperlink" Target="https://www.colombiacompra.gov.co/tienda-virtual-del-estado-colombiano/ordenes-compra/111775" TargetMode="External"/><Relationship Id="rId589" Type="http://schemas.openxmlformats.org/officeDocument/2006/relationships/hyperlink" Target="https://community.secop.gov.co/Public/Tendering/OpportunityDetail/Index?noticeUID=CO1.NTC.4651132&amp;isFromPublicArea=True&amp;isModal=False" TargetMode="External"/><Relationship Id="rId90" Type="http://schemas.openxmlformats.org/officeDocument/2006/relationships/hyperlink" Target="https://community.secop.gov.co/Public/Tendering/OpportunityDetail/Index?noticeUID=CO1.NTC.3862829&amp;isFromPublicArea=True&amp;isModal=False" TargetMode="External"/><Relationship Id="rId186" Type="http://schemas.openxmlformats.org/officeDocument/2006/relationships/hyperlink" Target="https://community.secop.gov.co/Public/Tendering/OpportunityDetail/Index?noticeUID=CO1.NTC.3891918&amp;isFromPublicArea=True&amp;isModal=False" TargetMode="External"/><Relationship Id="rId351" Type="http://schemas.openxmlformats.org/officeDocument/2006/relationships/hyperlink" Target="mailto:katherinefierro@hotmail.com" TargetMode="External"/><Relationship Id="rId393" Type="http://schemas.openxmlformats.org/officeDocument/2006/relationships/hyperlink" Target="mailto:jaimehgarzon79@hotmail.com" TargetMode="External"/><Relationship Id="rId407" Type="http://schemas.openxmlformats.org/officeDocument/2006/relationships/hyperlink" Target="https://community.secop.gov.co/Public/Tendering/OpportunityDetail/Index?noticeUID=CO1.NTC.4180641&amp;isFromPublicArea=True&amp;isModal=False" TargetMode="External"/><Relationship Id="rId449" Type="http://schemas.openxmlformats.org/officeDocument/2006/relationships/hyperlink" Target="mailto:adquisiciones@idipron.gov.co" TargetMode="External"/><Relationship Id="rId614" Type="http://schemas.openxmlformats.org/officeDocument/2006/relationships/hyperlink" Target="https://www.colombiacompra.gov.co/tienda-virtual-del-estado-colombiano/ordenes-compra/113235" TargetMode="External"/><Relationship Id="rId211" Type="http://schemas.openxmlformats.org/officeDocument/2006/relationships/hyperlink" Target="mailto:carlosaucedoalva@gmail.com" TargetMode="External"/><Relationship Id="rId253" Type="http://schemas.openxmlformats.org/officeDocument/2006/relationships/hyperlink" Target="mailto:edesco7@yahoo.com.co" TargetMode="External"/><Relationship Id="rId295" Type="http://schemas.openxmlformats.org/officeDocument/2006/relationships/hyperlink" Target="mailto:caroline.rodri@hotmail.com" TargetMode="External"/><Relationship Id="rId309" Type="http://schemas.openxmlformats.org/officeDocument/2006/relationships/hyperlink" Target="https://community.secop.gov.co/Public/Tendering/OpportunityDetail/Index?noticeUID=CO1.NTC.4116895&amp;isFromPublicArea=True&amp;isModal=False" TargetMode="External"/><Relationship Id="rId460" Type="http://schemas.openxmlformats.org/officeDocument/2006/relationships/hyperlink" Target="https://community.secop.gov.co/Public/Tendering/OpportunityDetail/Index?noticeUID=CO1.NTC.4334762&amp;isFromPublicArea=True&amp;isModal=False" TargetMode="External"/><Relationship Id="rId516" Type="http://schemas.openxmlformats.org/officeDocument/2006/relationships/hyperlink" Target="https://community.secop.gov.co/Public/Tendering/OpportunityDetail/Index?noticeUID=CO1.NTC.4474720&amp;isFromPublicArea=True&amp;isModal=False" TargetMode="External"/><Relationship Id="rId48" Type="http://schemas.openxmlformats.org/officeDocument/2006/relationships/hyperlink" Target="https://community.secop.gov.co/Public/Tendering/OpportunityDetail/Index?noticeUID=CO1.NTC.3801026&amp;isFromPublicArea=True&amp;isModal=False" TargetMode="External"/><Relationship Id="rId113" Type="http://schemas.openxmlformats.org/officeDocument/2006/relationships/hyperlink" Target="https://community.secop.gov.co/Public/Tendering/OpportunityDetail/Index?noticeUID=CO1.NTC.3838607&amp;isFromPublicArea=True&amp;isModal=False" TargetMode="External"/><Relationship Id="rId320" Type="http://schemas.openxmlformats.org/officeDocument/2006/relationships/hyperlink" Target="https://community.secop.gov.co/Public/Tendering/OpportunityDetail/Index?noticeUID=CO1.NTC.4117749&amp;isFromPublicArea=True&amp;isModal=False" TargetMode="External"/><Relationship Id="rId558" Type="http://schemas.openxmlformats.org/officeDocument/2006/relationships/hyperlink" Target="mailto:adancaucho02@gmail.com" TargetMode="External"/><Relationship Id="rId155" Type="http://schemas.openxmlformats.org/officeDocument/2006/relationships/hyperlink" Target="mailto:montercermundo@gmail.com" TargetMode="External"/><Relationship Id="rId197" Type="http://schemas.openxmlformats.org/officeDocument/2006/relationships/hyperlink" Target="mailto:ignacio.rueda82@hotmail.com" TargetMode="External"/><Relationship Id="rId362" Type="http://schemas.openxmlformats.org/officeDocument/2006/relationships/hyperlink" Target="https://community.secop.gov.co/Public/Tendering/OpportunityDetail/Index?noticeUID=CO1.NTC.4165997&amp;isFromPublicArea=True&amp;isModal=False" TargetMode="External"/><Relationship Id="rId418" Type="http://schemas.openxmlformats.org/officeDocument/2006/relationships/hyperlink" Target="https://community.secop.gov.co/Public/Tendering/OpportunityDetail/Index?noticeUID=CO1.NTC.4102925&amp;isFromPublicArea=True&amp;isModal=False" TargetMode="External"/><Relationship Id="rId625"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cols>
    <col min="5" max="5" width="11.85546875" bestFit="1" customWidth="1"/>
    <col min="8" max="8" width="11.85546875" bestFit="1" customWidth="1"/>
    <col min="19" max="19" width="37.140625" customWidth="1"/>
    <col min="20" max="20" width="11.42578125" style="13"/>
  </cols>
  <sheetData>
    <row r="1" spans="1:21">
      <c r="A1" t="s">
        <v>0</v>
      </c>
      <c r="B1" t="s">
        <v>1</v>
      </c>
      <c r="C1" t="s">
        <v>2</v>
      </c>
      <c r="F1" t="s">
        <v>3</v>
      </c>
      <c r="I1" t="s">
        <v>4</v>
      </c>
      <c r="J1" t="s">
        <v>5</v>
      </c>
      <c r="K1" t="s">
        <v>6</v>
      </c>
      <c r="L1" t="s">
        <v>7</v>
      </c>
      <c r="M1" t="s">
        <v>8</v>
      </c>
      <c r="N1" t="s">
        <v>9</v>
      </c>
      <c r="O1" t="s">
        <v>10</v>
      </c>
      <c r="P1" t="s">
        <v>11</v>
      </c>
      <c r="Q1" t="s">
        <v>12</v>
      </c>
      <c r="R1" t="s">
        <v>13</v>
      </c>
      <c r="S1" t="s">
        <v>14</v>
      </c>
      <c r="T1" s="13" t="s">
        <v>15</v>
      </c>
      <c r="U1" t="s">
        <v>16</v>
      </c>
    </row>
    <row r="2" spans="1:21">
      <c r="A2">
        <v>1</v>
      </c>
      <c r="B2">
        <v>18400000</v>
      </c>
      <c r="C2">
        <v>2300000</v>
      </c>
      <c r="D2" t="e">
        <f>+VLOOKUP(A2,'2023'!#REF!,29,0)</f>
        <v>#REF!</v>
      </c>
      <c r="E2" t="e">
        <f>+B2=D2</f>
        <v>#REF!</v>
      </c>
      <c r="F2">
        <v>8</v>
      </c>
      <c r="G2" t="e">
        <f>+VLOOKUP(A2,'2023'!#REF!,21,0)</f>
        <v>#REF!</v>
      </c>
      <c r="H2" t="e">
        <f>+F2=G2</f>
        <v>#REF!</v>
      </c>
      <c r="I2" t="s">
        <v>17</v>
      </c>
      <c r="J2" t="s">
        <v>18</v>
      </c>
      <c r="K2" t="s">
        <v>19</v>
      </c>
      <c r="L2" t="s">
        <v>20</v>
      </c>
      <c r="M2" t="s">
        <v>21</v>
      </c>
      <c r="N2" t="s">
        <v>22</v>
      </c>
      <c r="O2" t="s">
        <v>23</v>
      </c>
      <c r="P2" t="s">
        <v>24</v>
      </c>
      <c r="Q2" t="s">
        <v>25</v>
      </c>
      <c r="R2" t="s">
        <v>26</v>
      </c>
      <c r="S2" t="s">
        <v>27</v>
      </c>
      <c r="T2" s="13" t="s">
        <v>28</v>
      </c>
      <c r="U2" t="s">
        <v>29</v>
      </c>
    </row>
    <row r="3" spans="1:21">
      <c r="A3">
        <v>2</v>
      </c>
      <c r="B3">
        <v>20800000</v>
      </c>
      <c r="C3">
        <v>2600000</v>
      </c>
      <c r="D3" t="e">
        <f>+VLOOKUP(A3,'2023'!#REF!,29,0)</f>
        <v>#REF!</v>
      </c>
      <c r="E3" t="e">
        <f t="shared" ref="E3:E66" si="0">+B3=D3</f>
        <v>#REF!</v>
      </c>
      <c r="F3">
        <v>8</v>
      </c>
      <c r="G3" t="e">
        <f>+VLOOKUP(A3,'2023'!#REF!,21,0)</f>
        <v>#REF!</v>
      </c>
      <c r="H3" t="e">
        <f t="shared" ref="H3:H66" si="1">+F3=G3</f>
        <v>#REF!</v>
      </c>
      <c r="I3" t="s">
        <v>17</v>
      </c>
      <c r="J3" t="s">
        <v>18</v>
      </c>
      <c r="K3" t="s">
        <v>19</v>
      </c>
      <c r="L3" t="s">
        <v>20</v>
      </c>
      <c r="M3" t="s">
        <v>30</v>
      </c>
      <c r="N3" t="s">
        <v>22</v>
      </c>
      <c r="O3" t="s">
        <v>23</v>
      </c>
      <c r="P3" t="s">
        <v>24</v>
      </c>
      <c r="Q3" t="s">
        <v>31</v>
      </c>
      <c r="R3" t="s">
        <v>32</v>
      </c>
      <c r="S3" t="s">
        <v>27</v>
      </c>
      <c r="T3" s="13" t="s">
        <v>28</v>
      </c>
      <c r="U3" t="s">
        <v>33</v>
      </c>
    </row>
    <row r="4" spans="1:21">
      <c r="A4">
        <v>3</v>
      </c>
      <c r="B4">
        <v>20800000</v>
      </c>
      <c r="C4">
        <v>2600000</v>
      </c>
      <c r="D4" t="e">
        <f>+VLOOKUP(A4,'2023'!#REF!,29,0)</f>
        <v>#REF!</v>
      </c>
      <c r="E4" t="e">
        <f t="shared" si="0"/>
        <v>#REF!</v>
      </c>
      <c r="F4">
        <v>8</v>
      </c>
      <c r="G4" t="e">
        <f>+VLOOKUP(A4,'2023'!#REF!,21,0)</f>
        <v>#REF!</v>
      </c>
      <c r="H4" t="e">
        <f t="shared" si="1"/>
        <v>#REF!</v>
      </c>
      <c r="I4" t="s">
        <v>17</v>
      </c>
      <c r="J4" t="s">
        <v>18</v>
      </c>
      <c r="K4" t="s">
        <v>19</v>
      </c>
      <c r="L4" t="s">
        <v>20</v>
      </c>
      <c r="M4" t="s">
        <v>34</v>
      </c>
      <c r="N4" t="s">
        <v>22</v>
      </c>
      <c r="O4" t="s">
        <v>23</v>
      </c>
      <c r="P4" t="s">
        <v>24</v>
      </c>
      <c r="Q4" t="s">
        <v>35</v>
      </c>
      <c r="R4" t="s">
        <v>36</v>
      </c>
      <c r="S4" t="s">
        <v>27</v>
      </c>
      <c r="T4" s="13" t="s">
        <v>37</v>
      </c>
      <c r="U4" t="s">
        <v>29</v>
      </c>
    </row>
    <row r="5" spans="1:21">
      <c r="A5">
        <v>4</v>
      </c>
      <c r="B5">
        <v>20800000</v>
      </c>
      <c r="C5">
        <v>2600000</v>
      </c>
      <c r="D5" t="e">
        <f>+VLOOKUP(A5,'2023'!#REF!,29,0)</f>
        <v>#REF!</v>
      </c>
      <c r="E5" t="e">
        <f t="shared" si="0"/>
        <v>#REF!</v>
      </c>
      <c r="F5">
        <v>8</v>
      </c>
      <c r="G5" t="e">
        <f>+VLOOKUP(A5,'2023'!#REF!,21,0)</f>
        <v>#REF!</v>
      </c>
      <c r="H5" t="e">
        <f t="shared" si="1"/>
        <v>#REF!</v>
      </c>
      <c r="I5" t="s">
        <v>17</v>
      </c>
      <c r="J5" t="s">
        <v>18</v>
      </c>
      <c r="K5" t="s">
        <v>19</v>
      </c>
      <c r="L5" t="s">
        <v>20</v>
      </c>
      <c r="M5" t="s">
        <v>38</v>
      </c>
      <c r="N5" t="s">
        <v>22</v>
      </c>
      <c r="O5" t="s">
        <v>23</v>
      </c>
      <c r="P5" t="s">
        <v>24</v>
      </c>
      <c r="Q5" t="s">
        <v>35</v>
      </c>
      <c r="R5" t="s">
        <v>39</v>
      </c>
      <c r="S5" t="s">
        <v>27</v>
      </c>
      <c r="T5" s="13" t="s">
        <v>40</v>
      </c>
      <c r="U5" t="s">
        <v>33</v>
      </c>
    </row>
    <row r="6" spans="1:21">
      <c r="A6">
        <v>5</v>
      </c>
      <c r="B6">
        <v>20800000</v>
      </c>
      <c r="C6">
        <v>2600000</v>
      </c>
      <c r="D6" t="e">
        <f>+VLOOKUP(A6,'2023'!#REF!,29,0)</f>
        <v>#REF!</v>
      </c>
      <c r="E6" t="e">
        <f t="shared" si="0"/>
        <v>#REF!</v>
      </c>
      <c r="F6">
        <v>8</v>
      </c>
      <c r="G6" t="e">
        <f>+VLOOKUP(A6,'2023'!#REF!,21,0)</f>
        <v>#REF!</v>
      </c>
      <c r="H6" t="e">
        <f t="shared" si="1"/>
        <v>#REF!</v>
      </c>
      <c r="I6" t="s">
        <v>17</v>
      </c>
      <c r="J6" t="s">
        <v>18</v>
      </c>
      <c r="K6" t="s">
        <v>19</v>
      </c>
      <c r="L6" t="s">
        <v>20</v>
      </c>
      <c r="M6" t="s">
        <v>41</v>
      </c>
      <c r="N6" t="s">
        <v>22</v>
      </c>
      <c r="O6" t="s">
        <v>23</v>
      </c>
      <c r="P6" t="s">
        <v>24</v>
      </c>
      <c r="Q6" t="s">
        <v>31</v>
      </c>
      <c r="R6" t="s">
        <v>42</v>
      </c>
      <c r="S6" t="s">
        <v>27</v>
      </c>
      <c r="T6" s="13" t="s">
        <v>28</v>
      </c>
      <c r="U6" t="s">
        <v>33</v>
      </c>
    </row>
    <row r="7" spans="1:21">
      <c r="A7">
        <v>6</v>
      </c>
      <c r="B7">
        <v>52800000</v>
      </c>
      <c r="C7">
        <v>6600000</v>
      </c>
      <c r="D7" t="e">
        <f>+VLOOKUP(A7,'2023'!#REF!,29,0)</f>
        <v>#REF!</v>
      </c>
      <c r="E7" t="e">
        <f t="shared" si="0"/>
        <v>#REF!</v>
      </c>
      <c r="F7">
        <v>8</v>
      </c>
      <c r="G7" t="e">
        <f>+VLOOKUP(A7,'2023'!#REF!,21,0)</f>
        <v>#REF!</v>
      </c>
      <c r="H7" t="e">
        <f t="shared" si="1"/>
        <v>#REF!</v>
      </c>
      <c r="I7" t="s">
        <v>17</v>
      </c>
      <c r="J7" t="s">
        <v>18</v>
      </c>
      <c r="K7" t="s">
        <v>19</v>
      </c>
      <c r="L7" t="s">
        <v>20</v>
      </c>
      <c r="M7" t="s">
        <v>43</v>
      </c>
      <c r="N7" t="s">
        <v>22</v>
      </c>
      <c r="O7" t="s">
        <v>23</v>
      </c>
      <c r="P7" t="s">
        <v>24</v>
      </c>
      <c r="Q7" t="s">
        <v>44</v>
      </c>
      <c r="R7" t="s">
        <v>45</v>
      </c>
      <c r="S7" t="s">
        <v>46</v>
      </c>
      <c r="T7" s="13" t="s">
        <v>47</v>
      </c>
      <c r="U7" t="s">
        <v>29</v>
      </c>
    </row>
    <row r="8" spans="1:21">
      <c r="A8">
        <v>7</v>
      </c>
      <c r="B8">
        <v>24800000</v>
      </c>
      <c r="C8">
        <v>3100000</v>
      </c>
      <c r="D8" t="e">
        <f>+VLOOKUP(A8,'2023'!#REF!,29,0)</f>
        <v>#REF!</v>
      </c>
      <c r="E8" t="e">
        <f t="shared" si="0"/>
        <v>#REF!</v>
      </c>
      <c r="F8">
        <v>8</v>
      </c>
      <c r="G8" t="e">
        <f>+VLOOKUP(A8,'2023'!#REF!,21,0)</f>
        <v>#REF!</v>
      </c>
      <c r="H8" t="e">
        <f t="shared" si="1"/>
        <v>#REF!</v>
      </c>
      <c r="I8" t="s">
        <v>48</v>
      </c>
      <c r="J8" t="s">
        <v>18</v>
      </c>
      <c r="K8" t="s">
        <v>19</v>
      </c>
      <c r="L8" t="s">
        <v>20</v>
      </c>
      <c r="M8" t="s">
        <v>49</v>
      </c>
      <c r="N8" t="s">
        <v>22</v>
      </c>
      <c r="O8" t="s">
        <v>50</v>
      </c>
      <c r="P8" t="s">
        <v>51</v>
      </c>
      <c r="Q8" t="s">
        <v>52</v>
      </c>
      <c r="R8" t="s">
        <v>53</v>
      </c>
      <c r="S8" t="s">
        <v>27</v>
      </c>
      <c r="T8" s="13" t="s">
        <v>40</v>
      </c>
      <c r="U8" t="s">
        <v>29</v>
      </c>
    </row>
    <row r="9" spans="1:21">
      <c r="A9">
        <v>8</v>
      </c>
      <c r="B9">
        <v>24800000</v>
      </c>
      <c r="C9">
        <v>3100000</v>
      </c>
      <c r="D9" t="e">
        <f>+VLOOKUP(A9,'2023'!#REF!,29,0)</f>
        <v>#REF!</v>
      </c>
      <c r="E9" t="e">
        <f t="shared" si="0"/>
        <v>#REF!</v>
      </c>
      <c r="F9">
        <v>8</v>
      </c>
      <c r="G9" t="e">
        <f>+VLOOKUP(A9,'2023'!#REF!,21,0)</f>
        <v>#REF!</v>
      </c>
      <c r="H9" t="e">
        <f t="shared" si="1"/>
        <v>#REF!</v>
      </c>
      <c r="I9" t="s">
        <v>17</v>
      </c>
      <c r="J9" t="s">
        <v>18</v>
      </c>
      <c r="K9" t="s">
        <v>19</v>
      </c>
      <c r="L9" t="s">
        <v>20</v>
      </c>
      <c r="M9" t="s">
        <v>54</v>
      </c>
      <c r="N9" t="s">
        <v>22</v>
      </c>
      <c r="O9" t="s">
        <v>23</v>
      </c>
      <c r="P9" t="s">
        <v>24</v>
      </c>
      <c r="Q9" t="s">
        <v>55</v>
      </c>
      <c r="R9" t="s">
        <v>56</v>
      </c>
      <c r="S9" t="s">
        <v>27</v>
      </c>
      <c r="T9" s="13" t="s">
        <v>40</v>
      </c>
      <c r="U9" t="s">
        <v>29</v>
      </c>
    </row>
    <row r="10" spans="1:21">
      <c r="A10">
        <v>9</v>
      </c>
      <c r="B10">
        <v>20800000</v>
      </c>
      <c r="C10">
        <v>2600000</v>
      </c>
      <c r="D10" t="e">
        <f>+VLOOKUP(A10,'2023'!#REF!,29,0)</f>
        <v>#REF!</v>
      </c>
      <c r="E10" t="e">
        <f t="shared" si="0"/>
        <v>#REF!</v>
      </c>
      <c r="F10">
        <v>8</v>
      </c>
      <c r="G10" t="e">
        <f>+VLOOKUP(A10,'2023'!#REF!,21,0)</f>
        <v>#REF!</v>
      </c>
      <c r="H10" t="e">
        <f t="shared" si="1"/>
        <v>#REF!</v>
      </c>
      <c r="I10" t="s">
        <v>57</v>
      </c>
      <c r="J10" t="s">
        <v>18</v>
      </c>
      <c r="K10" t="s">
        <v>19</v>
      </c>
      <c r="L10" t="s">
        <v>20</v>
      </c>
      <c r="M10" t="s">
        <v>58</v>
      </c>
      <c r="N10" t="s">
        <v>22</v>
      </c>
      <c r="O10" t="s">
        <v>59</v>
      </c>
      <c r="P10" t="s">
        <v>60</v>
      </c>
      <c r="Q10" t="s">
        <v>61</v>
      </c>
      <c r="R10" t="s">
        <v>62</v>
      </c>
      <c r="S10" t="s">
        <v>27</v>
      </c>
      <c r="T10" s="13" t="s">
        <v>28</v>
      </c>
      <c r="U10" t="s">
        <v>33</v>
      </c>
    </row>
    <row r="11" spans="1:21">
      <c r="A11">
        <v>10</v>
      </c>
      <c r="B11">
        <v>44000000</v>
      </c>
      <c r="C11">
        <v>5500000</v>
      </c>
      <c r="D11" t="e">
        <f>+VLOOKUP(A11,'2023'!#REF!,29,0)</f>
        <v>#REF!</v>
      </c>
      <c r="E11" t="e">
        <f t="shared" si="0"/>
        <v>#REF!</v>
      </c>
      <c r="F11">
        <v>8</v>
      </c>
      <c r="G11" t="e">
        <f>+VLOOKUP(A11,'2023'!#REF!,21,0)</f>
        <v>#REF!</v>
      </c>
      <c r="H11" t="e">
        <f t="shared" si="1"/>
        <v>#REF!</v>
      </c>
      <c r="I11" t="s">
        <v>17</v>
      </c>
      <c r="J11" t="s">
        <v>18</v>
      </c>
      <c r="K11" t="s">
        <v>19</v>
      </c>
      <c r="L11" t="s">
        <v>20</v>
      </c>
      <c r="M11" t="s">
        <v>63</v>
      </c>
      <c r="N11" t="s">
        <v>22</v>
      </c>
      <c r="O11" t="s">
        <v>23</v>
      </c>
      <c r="P11" t="s">
        <v>24</v>
      </c>
      <c r="Q11" t="s">
        <v>64</v>
      </c>
      <c r="R11" t="s">
        <v>65</v>
      </c>
      <c r="S11" t="s">
        <v>46</v>
      </c>
      <c r="T11" s="13" t="s">
        <v>47</v>
      </c>
      <c r="U11" t="s">
        <v>29</v>
      </c>
    </row>
    <row r="12" spans="1:21">
      <c r="A12">
        <v>11</v>
      </c>
      <c r="B12">
        <v>36160000</v>
      </c>
      <c r="C12">
        <v>4520000</v>
      </c>
      <c r="D12" t="e">
        <f>+VLOOKUP(A12,'2023'!#REF!,29,0)</f>
        <v>#REF!</v>
      </c>
      <c r="E12" t="e">
        <f t="shared" si="0"/>
        <v>#REF!</v>
      </c>
      <c r="F12">
        <v>8</v>
      </c>
      <c r="G12" t="e">
        <f>+VLOOKUP(A12,'2023'!#REF!,21,0)</f>
        <v>#REF!</v>
      </c>
      <c r="H12" t="e">
        <f t="shared" si="1"/>
        <v>#REF!</v>
      </c>
      <c r="I12" t="s">
        <v>66</v>
      </c>
      <c r="J12" t="s">
        <v>18</v>
      </c>
      <c r="K12" t="s">
        <v>19</v>
      </c>
      <c r="L12" t="s">
        <v>20</v>
      </c>
      <c r="M12" t="s">
        <v>67</v>
      </c>
      <c r="N12" t="s">
        <v>22</v>
      </c>
      <c r="O12" t="s">
        <v>68</v>
      </c>
      <c r="P12" t="s">
        <v>69</v>
      </c>
      <c r="Q12" t="s">
        <v>70</v>
      </c>
      <c r="R12" t="s">
        <v>71</v>
      </c>
      <c r="S12" t="s">
        <v>46</v>
      </c>
      <c r="T12" s="13" t="s">
        <v>47</v>
      </c>
      <c r="U12" t="s">
        <v>29</v>
      </c>
    </row>
    <row r="13" spans="1:21">
      <c r="A13">
        <v>12</v>
      </c>
      <c r="B13">
        <v>52800000</v>
      </c>
      <c r="C13">
        <v>6600000</v>
      </c>
      <c r="D13" t="e">
        <f>+VLOOKUP(A13,'2023'!#REF!,29,0)</f>
        <v>#REF!</v>
      </c>
      <c r="E13" t="e">
        <f t="shared" si="0"/>
        <v>#REF!</v>
      </c>
      <c r="F13">
        <v>8</v>
      </c>
      <c r="G13" t="e">
        <f>+VLOOKUP(A13,'2023'!#REF!,21,0)</f>
        <v>#REF!</v>
      </c>
      <c r="H13" t="e">
        <f t="shared" si="1"/>
        <v>#REF!</v>
      </c>
      <c r="I13" t="s">
        <v>17</v>
      </c>
      <c r="J13" t="s">
        <v>18</v>
      </c>
      <c r="K13" t="s">
        <v>19</v>
      </c>
      <c r="L13" t="s">
        <v>20</v>
      </c>
      <c r="M13" t="s">
        <v>72</v>
      </c>
      <c r="N13" t="s">
        <v>22</v>
      </c>
      <c r="O13" t="s">
        <v>23</v>
      </c>
      <c r="P13" t="s">
        <v>24</v>
      </c>
      <c r="Q13" t="s">
        <v>73</v>
      </c>
      <c r="R13" t="s">
        <v>74</v>
      </c>
      <c r="S13" t="s">
        <v>46</v>
      </c>
      <c r="T13" s="13" t="s">
        <v>75</v>
      </c>
      <c r="U13" t="s">
        <v>29</v>
      </c>
    </row>
    <row r="14" spans="1:21">
      <c r="A14">
        <v>13</v>
      </c>
      <c r="B14">
        <v>44000000</v>
      </c>
      <c r="C14">
        <v>5500000</v>
      </c>
      <c r="D14" t="e">
        <f>+VLOOKUP(A14,'2023'!#REF!,29,0)</f>
        <v>#REF!</v>
      </c>
      <c r="E14" t="e">
        <f t="shared" si="0"/>
        <v>#REF!</v>
      </c>
      <c r="F14">
        <v>8</v>
      </c>
      <c r="G14" t="e">
        <f>+VLOOKUP(A14,'2023'!#REF!,21,0)</f>
        <v>#REF!</v>
      </c>
      <c r="H14" t="e">
        <f t="shared" si="1"/>
        <v>#REF!</v>
      </c>
      <c r="I14" t="s">
        <v>76</v>
      </c>
      <c r="J14" t="s">
        <v>18</v>
      </c>
      <c r="K14" t="s">
        <v>19</v>
      </c>
      <c r="L14" t="s">
        <v>20</v>
      </c>
      <c r="M14" t="s">
        <v>77</v>
      </c>
      <c r="N14" t="s">
        <v>22</v>
      </c>
      <c r="O14" t="s">
        <v>78</v>
      </c>
      <c r="P14" t="s">
        <v>79</v>
      </c>
      <c r="Q14" t="s">
        <v>80</v>
      </c>
      <c r="R14" t="s">
        <v>81</v>
      </c>
      <c r="S14" t="s">
        <v>46</v>
      </c>
      <c r="T14" s="13" t="s">
        <v>47</v>
      </c>
      <c r="U14" t="s">
        <v>33</v>
      </c>
    </row>
    <row r="15" spans="1:21">
      <c r="A15">
        <v>14</v>
      </c>
      <c r="B15">
        <v>18400000</v>
      </c>
      <c r="C15">
        <v>2300000</v>
      </c>
      <c r="D15" t="e">
        <f>+VLOOKUP(A15,'2023'!#REF!,29,0)</f>
        <v>#REF!</v>
      </c>
      <c r="E15" t="e">
        <f t="shared" si="0"/>
        <v>#REF!</v>
      </c>
      <c r="F15">
        <v>8</v>
      </c>
      <c r="G15" t="e">
        <f>+VLOOKUP(A15,'2023'!#REF!,21,0)</f>
        <v>#REF!</v>
      </c>
      <c r="H15" t="e">
        <f t="shared" si="1"/>
        <v>#REF!</v>
      </c>
      <c r="I15" t="s">
        <v>76</v>
      </c>
      <c r="J15" t="s">
        <v>18</v>
      </c>
      <c r="K15" t="s">
        <v>19</v>
      </c>
      <c r="L15" t="s">
        <v>20</v>
      </c>
      <c r="M15" t="s">
        <v>82</v>
      </c>
      <c r="N15" t="s">
        <v>22</v>
      </c>
      <c r="O15" t="s">
        <v>78</v>
      </c>
      <c r="P15" t="s">
        <v>79</v>
      </c>
      <c r="Q15" t="s">
        <v>83</v>
      </c>
      <c r="R15" t="s">
        <v>84</v>
      </c>
      <c r="S15" t="s">
        <v>27</v>
      </c>
      <c r="T15" s="13" t="s">
        <v>28</v>
      </c>
      <c r="U15" t="s">
        <v>33</v>
      </c>
    </row>
    <row r="16" spans="1:21">
      <c r="A16">
        <v>15</v>
      </c>
      <c r="B16">
        <v>18400000</v>
      </c>
      <c r="C16">
        <v>2300000</v>
      </c>
      <c r="D16" t="e">
        <f>+VLOOKUP(A16,'2023'!#REF!,29,0)</f>
        <v>#REF!</v>
      </c>
      <c r="E16" t="e">
        <f t="shared" si="0"/>
        <v>#REF!</v>
      </c>
      <c r="F16">
        <v>8</v>
      </c>
      <c r="G16" t="e">
        <f>+VLOOKUP(A16,'2023'!#REF!,21,0)</f>
        <v>#REF!</v>
      </c>
      <c r="H16" t="e">
        <f t="shared" si="1"/>
        <v>#REF!</v>
      </c>
      <c r="I16" t="s">
        <v>76</v>
      </c>
      <c r="J16" t="s">
        <v>18</v>
      </c>
      <c r="K16" t="s">
        <v>19</v>
      </c>
      <c r="L16" t="s">
        <v>20</v>
      </c>
      <c r="M16" t="s">
        <v>85</v>
      </c>
      <c r="N16" t="s">
        <v>22</v>
      </c>
      <c r="O16" t="s">
        <v>78</v>
      </c>
      <c r="P16" t="s">
        <v>79</v>
      </c>
      <c r="Q16" t="s">
        <v>83</v>
      </c>
      <c r="R16" t="s">
        <v>86</v>
      </c>
      <c r="S16" t="s">
        <v>27</v>
      </c>
      <c r="T16" s="13" t="s">
        <v>28</v>
      </c>
      <c r="U16" t="s">
        <v>29</v>
      </c>
    </row>
    <row r="17" spans="1:21">
      <c r="A17">
        <v>16</v>
      </c>
      <c r="B17">
        <v>18400000</v>
      </c>
      <c r="C17">
        <v>2300000</v>
      </c>
      <c r="D17" t="e">
        <f>+VLOOKUP(A17,'2023'!#REF!,29,0)</f>
        <v>#REF!</v>
      </c>
      <c r="E17" t="e">
        <f t="shared" si="0"/>
        <v>#REF!</v>
      </c>
      <c r="F17">
        <v>8</v>
      </c>
      <c r="G17" t="e">
        <f>+VLOOKUP(A17,'2023'!#REF!,21,0)</f>
        <v>#REF!</v>
      </c>
      <c r="H17" t="e">
        <f t="shared" si="1"/>
        <v>#REF!</v>
      </c>
      <c r="I17" t="s">
        <v>76</v>
      </c>
      <c r="J17" t="s">
        <v>18</v>
      </c>
      <c r="K17" t="s">
        <v>19</v>
      </c>
      <c r="L17" t="s">
        <v>20</v>
      </c>
      <c r="M17" t="s">
        <v>87</v>
      </c>
      <c r="N17" t="s">
        <v>22</v>
      </c>
      <c r="O17" t="s">
        <v>78</v>
      </c>
      <c r="P17" t="s">
        <v>79</v>
      </c>
      <c r="Q17" t="s">
        <v>83</v>
      </c>
      <c r="R17" t="s">
        <v>88</v>
      </c>
      <c r="S17" t="s">
        <v>27</v>
      </c>
      <c r="T17" s="13" t="s">
        <v>28</v>
      </c>
      <c r="U17" t="s">
        <v>33</v>
      </c>
    </row>
    <row r="18" spans="1:21">
      <c r="A18">
        <v>17</v>
      </c>
      <c r="B18">
        <v>18400000</v>
      </c>
      <c r="C18">
        <v>2300000</v>
      </c>
      <c r="D18" t="e">
        <f>+VLOOKUP(A18,'2023'!#REF!,29,0)</f>
        <v>#REF!</v>
      </c>
      <c r="E18" t="e">
        <f t="shared" si="0"/>
        <v>#REF!</v>
      </c>
      <c r="F18">
        <v>8</v>
      </c>
      <c r="G18" t="e">
        <f>+VLOOKUP(A18,'2023'!#REF!,21,0)</f>
        <v>#REF!</v>
      </c>
      <c r="H18" t="e">
        <f t="shared" si="1"/>
        <v>#REF!</v>
      </c>
      <c r="I18" t="s">
        <v>76</v>
      </c>
      <c r="J18" t="s">
        <v>18</v>
      </c>
      <c r="K18" t="s">
        <v>19</v>
      </c>
      <c r="L18" t="s">
        <v>20</v>
      </c>
      <c r="M18" t="s">
        <v>89</v>
      </c>
      <c r="N18" t="s">
        <v>22</v>
      </c>
      <c r="O18" t="s">
        <v>78</v>
      </c>
      <c r="P18" t="s">
        <v>79</v>
      </c>
      <c r="Q18" t="s">
        <v>83</v>
      </c>
      <c r="R18" t="s">
        <v>90</v>
      </c>
      <c r="S18" t="s">
        <v>27</v>
      </c>
      <c r="T18" s="13" t="s">
        <v>28</v>
      </c>
      <c r="U18" t="s">
        <v>33</v>
      </c>
    </row>
    <row r="19" spans="1:21">
      <c r="A19">
        <v>18</v>
      </c>
      <c r="B19">
        <v>18400000</v>
      </c>
      <c r="C19">
        <v>2300000</v>
      </c>
      <c r="D19" t="e">
        <f>+VLOOKUP(A19,'2023'!#REF!,29,0)</f>
        <v>#REF!</v>
      </c>
      <c r="E19" t="e">
        <f t="shared" si="0"/>
        <v>#REF!</v>
      </c>
      <c r="F19">
        <v>8</v>
      </c>
      <c r="G19" t="e">
        <f>+VLOOKUP(A19,'2023'!#REF!,21,0)</f>
        <v>#REF!</v>
      </c>
      <c r="H19" t="e">
        <f t="shared" si="1"/>
        <v>#REF!</v>
      </c>
      <c r="I19" t="s">
        <v>76</v>
      </c>
      <c r="J19" t="s">
        <v>18</v>
      </c>
      <c r="K19" t="s">
        <v>19</v>
      </c>
      <c r="L19" t="s">
        <v>20</v>
      </c>
      <c r="M19" t="s">
        <v>91</v>
      </c>
      <c r="N19" t="s">
        <v>22</v>
      </c>
      <c r="O19" t="s">
        <v>78</v>
      </c>
      <c r="P19" t="s">
        <v>79</v>
      </c>
      <c r="Q19" t="s">
        <v>83</v>
      </c>
      <c r="R19" t="s">
        <v>92</v>
      </c>
      <c r="S19" t="s">
        <v>27</v>
      </c>
      <c r="T19" s="13" t="s">
        <v>40</v>
      </c>
      <c r="U19" t="s">
        <v>29</v>
      </c>
    </row>
    <row r="20" spans="1:21">
      <c r="A20">
        <v>19</v>
      </c>
      <c r="B20">
        <v>18400000</v>
      </c>
      <c r="C20">
        <v>2300000</v>
      </c>
      <c r="D20" t="e">
        <f>+VLOOKUP(A20,'2023'!#REF!,29,0)</f>
        <v>#REF!</v>
      </c>
      <c r="E20" t="e">
        <f t="shared" si="0"/>
        <v>#REF!</v>
      </c>
      <c r="F20">
        <v>8</v>
      </c>
      <c r="G20" t="e">
        <f>+VLOOKUP(A20,'2023'!#REF!,21,0)</f>
        <v>#REF!</v>
      </c>
      <c r="H20" t="e">
        <f t="shared" si="1"/>
        <v>#REF!</v>
      </c>
      <c r="I20" t="s">
        <v>76</v>
      </c>
      <c r="J20" t="s">
        <v>18</v>
      </c>
      <c r="K20" t="s">
        <v>19</v>
      </c>
      <c r="L20" t="s">
        <v>20</v>
      </c>
      <c r="M20" t="s">
        <v>93</v>
      </c>
      <c r="N20" t="s">
        <v>22</v>
      </c>
      <c r="O20" t="s">
        <v>78</v>
      </c>
      <c r="P20" t="s">
        <v>79</v>
      </c>
      <c r="Q20" t="s">
        <v>83</v>
      </c>
      <c r="R20" t="s">
        <v>94</v>
      </c>
      <c r="S20" t="s">
        <v>27</v>
      </c>
      <c r="T20" s="13" t="s">
        <v>47</v>
      </c>
      <c r="U20" t="s">
        <v>33</v>
      </c>
    </row>
    <row r="21" spans="1:21">
      <c r="A21">
        <v>20</v>
      </c>
      <c r="B21">
        <v>18400000</v>
      </c>
      <c r="C21">
        <v>2300000</v>
      </c>
      <c r="D21" t="e">
        <f>+VLOOKUP(A21,'2023'!#REF!,29,0)</f>
        <v>#REF!</v>
      </c>
      <c r="E21" t="e">
        <f t="shared" si="0"/>
        <v>#REF!</v>
      </c>
      <c r="F21">
        <v>8</v>
      </c>
      <c r="G21" t="e">
        <f>+VLOOKUP(A21,'2023'!#REF!,21,0)</f>
        <v>#REF!</v>
      </c>
      <c r="H21" t="e">
        <f t="shared" si="1"/>
        <v>#REF!</v>
      </c>
      <c r="I21" t="s">
        <v>76</v>
      </c>
      <c r="J21" t="s">
        <v>18</v>
      </c>
      <c r="K21" t="s">
        <v>19</v>
      </c>
      <c r="L21" t="s">
        <v>20</v>
      </c>
      <c r="M21" t="s">
        <v>95</v>
      </c>
      <c r="N21" t="s">
        <v>22</v>
      </c>
      <c r="O21" t="s">
        <v>78</v>
      </c>
      <c r="P21" t="s">
        <v>79</v>
      </c>
      <c r="Q21" t="s">
        <v>83</v>
      </c>
      <c r="R21" t="s">
        <v>96</v>
      </c>
      <c r="S21" t="s">
        <v>27</v>
      </c>
      <c r="T21" s="13" t="s">
        <v>97</v>
      </c>
      <c r="U21" t="s">
        <v>33</v>
      </c>
    </row>
    <row r="22" spans="1:21">
      <c r="A22">
        <v>21</v>
      </c>
      <c r="B22">
        <v>18400000</v>
      </c>
      <c r="C22">
        <v>2300000</v>
      </c>
      <c r="D22" t="e">
        <f>+VLOOKUP(A22,'2023'!#REF!,29,0)</f>
        <v>#REF!</v>
      </c>
      <c r="E22" t="e">
        <f t="shared" si="0"/>
        <v>#REF!</v>
      </c>
      <c r="F22">
        <v>8</v>
      </c>
      <c r="G22" t="e">
        <f>+VLOOKUP(A22,'2023'!#REF!,21,0)</f>
        <v>#REF!</v>
      </c>
      <c r="H22" t="e">
        <f t="shared" si="1"/>
        <v>#REF!</v>
      </c>
      <c r="I22" t="s">
        <v>76</v>
      </c>
      <c r="J22" t="s">
        <v>18</v>
      </c>
      <c r="K22" t="s">
        <v>19</v>
      </c>
      <c r="L22" t="s">
        <v>20</v>
      </c>
      <c r="M22" t="s">
        <v>98</v>
      </c>
      <c r="N22" t="s">
        <v>22</v>
      </c>
      <c r="O22" t="s">
        <v>78</v>
      </c>
      <c r="P22" t="s">
        <v>79</v>
      </c>
      <c r="Q22" t="s">
        <v>83</v>
      </c>
      <c r="R22" t="s">
        <v>99</v>
      </c>
      <c r="S22" t="s">
        <v>27</v>
      </c>
      <c r="T22" s="13" t="s">
        <v>40</v>
      </c>
      <c r="U22" t="s">
        <v>33</v>
      </c>
    </row>
    <row r="23" spans="1:21">
      <c r="A23">
        <v>22</v>
      </c>
      <c r="B23">
        <v>18400000</v>
      </c>
      <c r="C23">
        <v>2300000</v>
      </c>
      <c r="D23" t="e">
        <f>+VLOOKUP(A23,'2023'!#REF!,29,0)</f>
        <v>#REF!</v>
      </c>
      <c r="E23" t="e">
        <f t="shared" si="0"/>
        <v>#REF!</v>
      </c>
      <c r="F23">
        <v>8</v>
      </c>
      <c r="G23" t="e">
        <f>+VLOOKUP(A23,'2023'!#REF!,21,0)</f>
        <v>#REF!</v>
      </c>
      <c r="H23" t="e">
        <f t="shared" si="1"/>
        <v>#REF!</v>
      </c>
      <c r="I23" t="s">
        <v>76</v>
      </c>
      <c r="J23" t="s">
        <v>18</v>
      </c>
      <c r="K23" t="s">
        <v>19</v>
      </c>
      <c r="L23" t="s">
        <v>20</v>
      </c>
      <c r="M23" t="s">
        <v>100</v>
      </c>
      <c r="N23" t="s">
        <v>22</v>
      </c>
      <c r="O23" t="s">
        <v>78</v>
      </c>
      <c r="P23" t="s">
        <v>79</v>
      </c>
      <c r="Q23" t="s">
        <v>83</v>
      </c>
      <c r="R23" t="s">
        <v>101</v>
      </c>
      <c r="S23" t="s">
        <v>27</v>
      </c>
      <c r="T23" s="13" t="s">
        <v>28</v>
      </c>
      <c r="U23" t="s">
        <v>29</v>
      </c>
    </row>
    <row r="24" spans="1:21">
      <c r="A24">
        <v>23</v>
      </c>
      <c r="B24">
        <v>18400000</v>
      </c>
      <c r="C24">
        <v>2300000</v>
      </c>
      <c r="D24" t="e">
        <f>+VLOOKUP(A24,'2023'!#REF!,29,0)</f>
        <v>#REF!</v>
      </c>
      <c r="E24" t="e">
        <f t="shared" si="0"/>
        <v>#REF!</v>
      </c>
      <c r="F24">
        <v>8</v>
      </c>
      <c r="G24" t="e">
        <f>+VLOOKUP(A24,'2023'!#REF!,21,0)</f>
        <v>#REF!</v>
      </c>
      <c r="H24" t="e">
        <f t="shared" si="1"/>
        <v>#REF!</v>
      </c>
      <c r="I24" t="s">
        <v>76</v>
      </c>
      <c r="J24" t="s">
        <v>18</v>
      </c>
      <c r="K24" t="s">
        <v>19</v>
      </c>
      <c r="L24" t="s">
        <v>20</v>
      </c>
      <c r="M24" t="s">
        <v>102</v>
      </c>
      <c r="N24" t="s">
        <v>22</v>
      </c>
      <c r="O24" t="s">
        <v>78</v>
      </c>
      <c r="P24" t="s">
        <v>79</v>
      </c>
      <c r="Q24" t="s">
        <v>83</v>
      </c>
      <c r="R24" t="s">
        <v>103</v>
      </c>
      <c r="S24" t="s">
        <v>27</v>
      </c>
      <c r="T24" s="13" t="s">
        <v>28</v>
      </c>
      <c r="U24" t="s">
        <v>33</v>
      </c>
    </row>
    <row r="25" spans="1:21">
      <c r="A25">
        <v>24</v>
      </c>
      <c r="B25">
        <v>18400000</v>
      </c>
      <c r="C25">
        <v>2300000</v>
      </c>
      <c r="D25" t="e">
        <f>+VLOOKUP(A25,'2023'!#REF!,29,0)</f>
        <v>#REF!</v>
      </c>
      <c r="E25" t="e">
        <f t="shared" si="0"/>
        <v>#REF!</v>
      </c>
      <c r="F25">
        <v>8</v>
      </c>
      <c r="G25" t="e">
        <f>+VLOOKUP(A25,'2023'!#REF!,21,0)</f>
        <v>#REF!</v>
      </c>
      <c r="H25" t="e">
        <f t="shared" si="1"/>
        <v>#REF!</v>
      </c>
      <c r="I25" t="s">
        <v>76</v>
      </c>
      <c r="J25" t="s">
        <v>18</v>
      </c>
      <c r="K25" t="s">
        <v>19</v>
      </c>
      <c r="L25" t="s">
        <v>20</v>
      </c>
      <c r="M25" t="s">
        <v>104</v>
      </c>
      <c r="N25" t="s">
        <v>22</v>
      </c>
      <c r="O25" t="s">
        <v>78</v>
      </c>
      <c r="P25" t="s">
        <v>79</v>
      </c>
      <c r="Q25" t="s">
        <v>83</v>
      </c>
      <c r="R25" t="s">
        <v>105</v>
      </c>
      <c r="S25" t="s">
        <v>27</v>
      </c>
      <c r="T25" s="13" t="s">
        <v>106</v>
      </c>
      <c r="U25" t="s">
        <v>33</v>
      </c>
    </row>
    <row r="26" spans="1:21">
      <c r="A26">
        <v>25</v>
      </c>
      <c r="B26">
        <v>18400000</v>
      </c>
      <c r="C26">
        <v>2300000</v>
      </c>
      <c r="D26" t="e">
        <f>+VLOOKUP(A26,'2023'!#REF!,29,0)</f>
        <v>#REF!</v>
      </c>
      <c r="E26" t="e">
        <f t="shared" si="0"/>
        <v>#REF!</v>
      </c>
      <c r="F26">
        <v>8</v>
      </c>
      <c r="G26" t="e">
        <f>+VLOOKUP(A26,'2023'!#REF!,21,0)</f>
        <v>#REF!</v>
      </c>
      <c r="H26" t="e">
        <f t="shared" si="1"/>
        <v>#REF!</v>
      </c>
      <c r="I26" t="s">
        <v>76</v>
      </c>
      <c r="J26" t="s">
        <v>18</v>
      </c>
      <c r="K26" t="s">
        <v>19</v>
      </c>
      <c r="L26" t="s">
        <v>20</v>
      </c>
      <c r="M26" t="s">
        <v>107</v>
      </c>
      <c r="N26" t="s">
        <v>22</v>
      </c>
      <c r="O26" t="s">
        <v>78</v>
      </c>
      <c r="P26" t="s">
        <v>79</v>
      </c>
      <c r="Q26" t="s">
        <v>83</v>
      </c>
      <c r="R26" t="s">
        <v>108</v>
      </c>
      <c r="S26" t="s">
        <v>27</v>
      </c>
      <c r="T26" s="13" t="s">
        <v>28</v>
      </c>
      <c r="U26" t="s">
        <v>29</v>
      </c>
    </row>
    <row r="27" spans="1:21">
      <c r="A27">
        <v>26</v>
      </c>
      <c r="B27">
        <v>18400000</v>
      </c>
      <c r="C27">
        <v>2300000</v>
      </c>
      <c r="D27" t="e">
        <f>+VLOOKUP(A27,'2023'!#REF!,29,0)</f>
        <v>#REF!</v>
      </c>
      <c r="E27" t="e">
        <f t="shared" si="0"/>
        <v>#REF!</v>
      </c>
      <c r="F27">
        <v>8</v>
      </c>
      <c r="G27" t="e">
        <f>+VLOOKUP(A27,'2023'!#REF!,21,0)</f>
        <v>#REF!</v>
      </c>
      <c r="H27" t="e">
        <f t="shared" si="1"/>
        <v>#REF!</v>
      </c>
      <c r="I27" t="s">
        <v>76</v>
      </c>
      <c r="J27" t="s">
        <v>18</v>
      </c>
      <c r="K27" t="s">
        <v>19</v>
      </c>
      <c r="L27" t="s">
        <v>20</v>
      </c>
      <c r="M27" t="s">
        <v>109</v>
      </c>
      <c r="N27" t="s">
        <v>22</v>
      </c>
      <c r="O27" t="s">
        <v>78</v>
      </c>
      <c r="P27" t="s">
        <v>79</v>
      </c>
      <c r="Q27" t="s">
        <v>83</v>
      </c>
      <c r="R27" t="s">
        <v>110</v>
      </c>
      <c r="S27" t="s">
        <v>27</v>
      </c>
      <c r="T27" s="13" t="s">
        <v>47</v>
      </c>
      <c r="U27" t="s">
        <v>29</v>
      </c>
    </row>
    <row r="28" spans="1:21">
      <c r="A28">
        <v>27</v>
      </c>
      <c r="B28">
        <v>18400000</v>
      </c>
      <c r="C28">
        <v>2300000</v>
      </c>
      <c r="D28" t="e">
        <f>+VLOOKUP(A28,'2023'!#REF!,29,0)</f>
        <v>#REF!</v>
      </c>
      <c r="E28" t="e">
        <f t="shared" si="0"/>
        <v>#REF!</v>
      </c>
      <c r="F28">
        <v>8</v>
      </c>
      <c r="H28" t="b">
        <f t="shared" si="1"/>
        <v>0</v>
      </c>
      <c r="I28" t="s">
        <v>76</v>
      </c>
      <c r="J28" t="s">
        <v>18</v>
      </c>
      <c r="K28" t="s">
        <v>19</v>
      </c>
      <c r="L28" t="s">
        <v>20</v>
      </c>
      <c r="M28" t="s">
        <v>111</v>
      </c>
      <c r="N28" t="s">
        <v>22</v>
      </c>
      <c r="O28" t="s">
        <v>78</v>
      </c>
      <c r="P28" t="s">
        <v>79</v>
      </c>
      <c r="Q28" t="s">
        <v>83</v>
      </c>
      <c r="R28" t="s">
        <v>112</v>
      </c>
      <c r="S28" t="s">
        <v>27</v>
      </c>
      <c r="T28" s="13" t="s">
        <v>47</v>
      </c>
      <c r="U28" t="s">
        <v>33</v>
      </c>
    </row>
    <row r="29" spans="1:21">
      <c r="A29">
        <v>28</v>
      </c>
      <c r="B29">
        <v>18400000</v>
      </c>
      <c r="C29">
        <v>2300000</v>
      </c>
      <c r="D29" t="e">
        <f>+VLOOKUP(A29,'2023'!#REF!,29,0)</f>
        <v>#REF!</v>
      </c>
      <c r="E29" t="e">
        <f t="shared" si="0"/>
        <v>#REF!</v>
      </c>
      <c r="F29">
        <v>8</v>
      </c>
      <c r="G29" t="e">
        <f>+VLOOKUP(A29,'2023'!#REF!,21,0)</f>
        <v>#REF!</v>
      </c>
      <c r="H29" t="e">
        <f t="shared" si="1"/>
        <v>#REF!</v>
      </c>
      <c r="I29" t="s">
        <v>76</v>
      </c>
      <c r="J29" t="s">
        <v>18</v>
      </c>
      <c r="K29" t="s">
        <v>19</v>
      </c>
      <c r="L29" t="s">
        <v>20</v>
      </c>
      <c r="M29" t="s">
        <v>113</v>
      </c>
      <c r="N29" t="s">
        <v>22</v>
      </c>
      <c r="O29" t="s">
        <v>78</v>
      </c>
      <c r="P29" t="s">
        <v>79</v>
      </c>
      <c r="Q29" t="s">
        <v>83</v>
      </c>
      <c r="R29" t="s">
        <v>114</v>
      </c>
      <c r="S29" t="s">
        <v>27</v>
      </c>
      <c r="T29" s="13" t="s">
        <v>28</v>
      </c>
      <c r="U29" t="s">
        <v>29</v>
      </c>
    </row>
    <row r="30" spans="1:21">
      <c r="A30">
        <v>29</v>
      </c>
      <c r="B30">
        <v>18400000</v>
      </c>
      <c r="C30">
        <v>2300000</v>
      </c>
      <c r="D30" t="e">
        <f>+VLOOKUP(A30,'2023'!#REF!,29,0)</f>
        <v>#REF!</v>
      </c>
      <c r="E30" t="e">
        <f t="shared" si="0"/>
        <v>#REF!</v>
      </c>
      <c r="F30">
        <v>8</v>
      </c>
      <c r="G30" t="e">
        <f>+VLOOKUP(A30,'2023'!#REF!,21,0)</f>
        <v>#REF!</v>
      </c>
      <c r="H30" t="e">
        <f t="shared" si="1"/>
        <v>#REF!</v>
      </c>
      <c r="I30" t="s">
        <v>76</v>
      </c>
      <c r="J30" t="s">
        <v>18</v>
      </c>
      <c r="K30" t="s">
        <v>19</v>
      </c>
      <c r="L30" t="s">
        <v>20</v>
      </c>
      <c r="M30" t="s">
        <v>115</v>
      </c>
      <c r="N30" t="s">
        <v>22</v>
      </c>
      <c r="O30" t="s">
        <v>78</v>
      </c>
      <c r="P30" t="s">
        <v>79</v>
      </c>
      <c r="Q30" t="s">
        <v>83</v>
      </c>
      <c r="R30" t="s">
        <v>116</v>
      </c>
      <c r="S30" t="s">
        <v>27</v>
      </c>
      <c r="T30" s="13" t="s">
        <v>28</v>
      </c>
      <c r="U30" t="s">
        <v>33</v>
      </c>
    </row>
    <row r="31" spans="1:21">
      <c r="A31">
        <v>30</v>
      </c>
      <c r="B31">
        <v>18400000</v>
      </c>
      <c r="C31">
        <v>2300000</v>
      </c>
      <c r="D31" t="e">
        <f>+VLOOKUP(A31,'2023'!#REF!,29,0)</f>
        <v>#REF!</v>
      </c>
      <c r="E31" t="e">
        <f t="shared" si="0"/>
        <v>#REF!</v>
      </c>
      <c r="F31">
        <v>8</v>
      </c>
      <c r="G31" t="e">
        <f>+VLOOKUP(A31,'2023'!#REF!,21,0)</f>
        <v>#REF!</v>
      </c>
      <c r="H31" t="e">
        <f t="shared" si="1"/>
        <v>#REF!</v>
      </c>
      <c r="I31" t="s">
        <v>76</v>
      </c>
      <c r="J31" t="s">
        <v>18</v>
      </c>
      <c r="K31" t="s">
        <v>19</v>
      </c>
      <c r="L31" t="s">
        <v>20</v>
      </c>
      <c r="M31" t="s">
        <v>117</v>
      </c>
      <c r="N31" t="s">
        <v>22</v>
      </c>
      <c r="O31" t="s">
        <v>78</v>
      </c>
      <c r="P31" t="s">
        <v>79</v>
      </c>
      <c r="Q31" t="s">
        <v>83</v>
      </c>
      <c r="R31" t="s">
        <v>118</v>
      </c>
      <c r="S31" t="s">
        <v>27</v>
      </c>
      <c r="T31" s="13" t="s">
        <v>28</v>
      </c>
      <c r="U31" t="s">
        <v>29</v>
      </c>
    </row>
    <row r="32" spans="1:21">
      <c r="A32">
        <v>31</v>
      </c>
      <c r="B32">
        <v>18400000</v>
      </c>
      <c r="C32">
        <v>2300000</v>
      </c>
      <c r="D32" t="e">
        <f>+VLOOKUP(A32,'2023'!#REF!,29,0)</f>
        <v>#REF!</v>
      </c>
      <c r="E32" t="e">
        <f t="shared" si="0"/>
        <v>#REF!</v>
      </c>
      <c r="F32">
        <v>8</v>
      </c>
      <c r="G32" t="e">
        <f>+VLOOKUP(A32,'2023'!#REF!,21,0)</f>
        <v>#REF!</v>
      </c>
      <c r="H32" t="e">
        <f t="shared" si="1"/>
        <v>#REF!</v>
      </c>
      <c r="I32" t="s">
        <v>76</v>
      </c>
      <c r="J32" t="s">
        <v>18</v>
      </c>
      <c r="K32" t="s">
        <v>19</v>
      </c>
      <c r="L32" t="s">
        <v>20</v>
      </c>
      <c r="M32" t="s">
        <v>119</v>
      </c>
      <c r="N32" t="s">
        <v>120</v>
      </c>
      <c r="O32" t="s">
        <v>78</v>
      </c>
      <c r="P32" t="s">
        <v>79</v>
      </c>
      <c r="Q32" t="s">
        <v>83</v>
      </c>
      <c r="R32" t="s">
        <v>121</v>
      </c>
      <c r="S32" t="s">
        <v>27</v>
      </c>
      <c r="T32" s="13" t="s">
        <v>28</v>
      </c>
      <c r="U32" t="s">
        <v>29</v>
      </c>
    </row>
    <row r="33" spans="1:21">
      <c r="A33">
        <v>32</v>
      </c>
      <c r="B33">
        <v>18400000</v>
      </c>
      <c r="C33">
        <v>2300000</v>
      </c>
      <c r="D33" t="e">
        <f>+VLOOKUP(A33,'2023'!#REF!,29,0)</f>
        <v>#REF!</v>
      </c>
      <c r="E33" t="e">
        <f t="shared" si="0"/>
        <v>#REF!</v>
      </c>
      <c r="F33">
        <v>8</v>
      </c>
      <c r="G33" t="e">
        <f>+VLOOKUP(A33,'2023'!#REF!,21,0)</f>
        <v>#REF!</v>
      </c>
      <c r="H33" t="e">
        <f t="shared" si="1"/>
        <v>#REF!</v>
      </c>
      <c r="I33" t="s">
        <v>76</v>
      </c>
      <c r="J33" t="s">
        <v>18</v>
      </c>
      <c r="K33" t="s">
        <v>19</v>
      </c>
      <c r="L33" t="s">
        <v>20</v>
      </c>
      <c r="M33" t="s">
        <v>122</v>
      </c>
      <c r="N33" t="s">
        <v>123</v>
      </c>
      <c r="O33" t="s">
        <v>78</v>
      </c>
      <c r="P33" t="s">
        <v>79</v>
      </c>
      <c r="Q33" t="s">
        <v>83</v>
      </c>
      <c r="R33" t="s">
        <v>124</v>
      </c>
      <c r="S33" t="s">
        <v>27</v>
      </c>
      <c r="T33" s="13" t="s">
        <v>28</v>
      </c>
      <c r="U33" t="s">
        <v>29</v>
      </c>
    </row>
    <row r="34" spans="1:21">
      <c r="A34">
        <v>33</v>
      </c>
      <c r="B34">
        <v>18400000</v>
      </c>
      <c r="C34">
        <v>2300000</v>
      </c>
      <c r="D34" t="e">
        <f>+VLOOKUP(A34,'2023'!#REF!,29,0)</f>
        <v>#REF!</v>
      </c>
      <c r="E34" t="e">
        <f t="shared" si="0"/>
        <v>#REF!</v>
      </c>
      <c r="F34">
        <v>8</v>
      </c>
      <c r="G34" t="e">
        <f>+VLOOKUP(A34,'2023'!#REF!,21,0)</f>
        <v>#REF!</v>
      </c>
      <c r="H34" t="e">
        <f t="shared" si="1"/>
        <v>#REF!</v>
      </c>
      <c r="I34" t="s">
        <v>76</v>
      </c>
      <c r="J34" t="s">
        <v>18</v>
      </c>
      <c r="K34" t="s">
        <v>19</v>
      </c>
      <c r="L34" t="s">
        <v>20</v>
      </c>
      <c r="M34" t="s">
        <v>125</v>
      </c>
      <c r="N34" t="s">
        <v>126</v>
      </c>
      <c r="O34" t="s">
        <v>78</v>
      </c>
      <c r="P34" t="s">
        <v>79</v>
      </c>
      <c r="Q34" t="s">
        <v>83</v>
      </c>
      <c r="R34" t="s">
        <v>127</v>
      </c>
      <c r="S34" t="s">
        <v>27</v>
      </c>
      <c r="T34" s="13" t="s">
        <v>128</v>
      </c>
      <c r="U34" t="s">
        <v>33</v>
      </c>
    </row>
    <row r="35" spans="1:21">
      <c r="A35">
        <v>34</v>
      </c>
      <c r="B35">
        <v>22400000</v>
      </c>
      <c r="C35">
        <v>2800000</v>
      </c>
      <c r="D35" t="e">
        <f>+VLOOKUP(A35,'2023'!#REF!,29,0)</f>
        <v>#REF!</v>
      </c>
      <c r="E35" t="e">
        <f t="shared" si="0"/>
        <v>#REF!</v>
      </c>
      <c r="F35">
        <v>8</v>
      </c>
      <c r="G35" t="e">
        <f>+VLOOKUP(A35,'2023'!#REF!,21,0)</f>
        <v>#REF!</v>
      </c>
      <c r="H35" t="e">
        <f t="shared" si="1"/>
        <v>#REF!</v>
      </c>
      <c r="I35" t="s">
        <v>48</v>
      </c>
      <c r="J35" t="s">
        <v>18</v>
      </c>
      <c r="K35" t="s">
        <v>19</v>
      </c>
      <c r="L35" t="s">
        <v>20</v>
      </c>
      <c r="M35" t="s">
        <v>129</v>
      </c>
      <c r="N35" t="s">
        <v>22</v>
      </c>
      <c r="O35" t="s">
        <v>50</v>
      </c>
      <c r="P35" t="s">
        <v>51</v>
      </c>
      <c r="Q35" t="s">
        <v>130</v>
      </c>
      <c r="R35" t="s">
        <v>131</v>
      </c>
      <c r="S35" t="s">
        <v>27</v>
      </c>
      <c r="T35" s="13" t="s">
        <v>132</v>
      </c>
      <c r="U35" t="s">
        <v>33</v>
      </c>
    </row>
    <row r="36" spans="1:21">
      <c r="A36">
        <v>35</v>
      </c>
      <c r="B36">
        <v>24800000</v>
      </c>
      <c r="C36">
        <v>3100000</v>
      </c>
      <c r="D36" t="e">
        <f>+VLOOKUP(A36,'2023'!#REF!,29,0)</f>
        <v>#REF!</v>
      </c>
      <c r="E36" t="e">
        <f t="shared" si="0"/>
        <v>#REF!</v>
      </c>
      <c r="F36">
        <v>8</v>
      </c>
      <c r="G36" t="e">
        <f>+VLOOKUP(A36,'2023'!#REF!,21,0)</f>
        <v>#REF!</v>
      </c>
      <c r="H36" t="e">
        <f t="shared" si="1"/>
        <v>#REF!</v>
      </c>
      <c r="I36" t="s">
        <v>17</v>
      </c>
      <c r="J36" t="s">
        <v>18</v>
      </c>
      <c r="K36" t="s">
        <v>19</v>
      </c>
      <c r="L36" t="s">
        <v>20</v>
      </c>
      <c r="M36" t="s">
        <v>133</v>
      </c>
      <c r="N36" t="s">
        <v>22</v>
      </c>
      <c r="O36" t="s">
        <v>23</v>
      </c>
      <c r="P36" t="s">
        <v>24</v>
      </c>
      <c r="Q36" t="s">
        <v>134</v>
      </c>
      <c r="R36" t="s">
        <v>134</v>
      </c>
      <c r="S36" t="s">
        <v>27</v>
      </c>
      <c r="T36" s="13" t="s">
        <v>28</v>
      </c>
      <c r="U36" t="s">
        <v>33</v>
      </c>
    </row>
    <row r="37" spans="1:21">
      <c r="A37">
        <v>36</v>
      </c>
      <c r="B37">
        <v>36160000</v>
      </c>
      <c r="C37">
        <v>4520000</v>
      </c>
      <c r="D37" t="e">
        <f>+VLOOKUP(A37,'2023'!#REF!,29,0)</f>
        <v>#REF!</v>
      </c>
      <c r="E37" t="e">
        <f t="shared" si="0"/>
        <v>#REF!</v>
      </c>
      <c r="F37">
        <v>8</v>
      </c>
      <c r="G37" t="e">
        <f>+VLOOKUP(A37,'2023'!#REF!,21,0)</f>
        <v>#REF!</v>
      </c>
      <c r="H37" t="e">
        <f t="shared" si="1"/>
        <v>#REF!</v>
      </c>
      <c r="I37" t="s">
        <v>17</v>
      </c>
      <c r="J37" t="s">
        <v>18</v>
      </c>
      <c r="K37" t="s">
        <v>19</v>
      </c>
      <c r="L37" t="s">
        <v>20</v>
      </c>
      <c r="M37" t="s">
        <v>135</v>
      </c>
      <c r="N37" t="s">
        <v>136</v>
      </c>
      <c r="O37" t="s">
        <v>23</v>
      </c>
      <c r="P37" t="s">
        <v>24</v>
      </c>
      <c r="Q37" t="s">
        <v>137</v>
      </c>
      <c r="R37" t="s">
        <v>138</v>
      </c>
      <c r="S37" t="s">
        <v>46</v>
      </c>
      <c r="T37" s="13" t="s">
        <v>47</v>
      </c>
      <c r="U37" t="s">
        <v>33</v>
      </c>
    </row>
    <row r="38" spans="1:21">
      <c r="A38">
        <v>37</v>
      </c>
      <c r="B38">
        <v>36160000</v>
      </c>
      <c r="C38">
        <v>4520000</v>
      </c>
      <c r="D38" t="e">
        <f>+VLOOKUP(A38,'2023'!#REF!,29,0)</f>
        <v>#REF!</v>
      </c>
      <c r="E38" t="e">
        <f t="shared" si="0"/>
        <v>#REF!</v>
      </c>
      <c r="F38">
        <v>8</v>
      </c>
      <c r="G38" t="e">
        <f>+VLOOKUP(A38,'2023'!#REF!,21,0)</f>
        <v>#REF!</v>
      </c>
      <c r="H38" t="e">
        <f t="shared" si="1"/>
        <v>#REF!</v>
      </c>
      <c r="I38" t="s">
        <v>48</v>
      </c>
      <c r="J38" t="s">
        <v>18</v>
      </c>
      <c r="K38" t="s">
        <v>19</v>
      </c>
      <c r="L38" t="s">
        <v>20</v>
      </c>
      <c r="M38" t="s">
        <v>139</v>
      </c>
      <c r="N38" t="s">
        <v>140</v>
      </c>
      <c r="O38" t="s">
        <v>50</v>
      </c>
      <c r="P38" t="s">
        <v>51</v>
      </c>
      <c r="Q38" t="s">
        <v>141</v>
      </c>
      <c r="R38" t="s">
        <v>142</v>
      </c>
      <c r="S38" t="s">
        <v>46</v>
      </c>
      <c r="T38" s="13" t="s">
        <v>143</v>
      </c>
      <c r="U38" t="s">
        <v>29</v>
      </c>
    </row>
    <row r="39" spans="1:21">
      <c r="A39">
        <v>38</v>
      </c>
      <c r="B39">
        <v>36160000</v>
      </c>
      <c r="C39">
        <v>4520000</v>
      </c>
      <c r="D39" t="e">
        <f>+VLOOKUP(A39,'2023'!#REF!,29,0)</f>
        <v>#REF!</v>
      </c>
      <c r="E39" t="e">
        <f t="shared" si="0"/>
        <v>#REF!</v>
      </c>
      <c r="F39">
        <v>8</v>
      </c>
      <c r="G39" t="e">
        <f>+VLOOKUP(A39,'2023'!#REF!,21,0)</f>
        <v>#REF!</v>
      </c>
      <c r="H39" t="e">
        <f t="shared" si="1"/>
        <v>#REF!</v>
      </c>
      <c r="I39" t="s">
        <v>17</v>
      </c>
      <c r="J39" t="s">
        <v>18</v>
      </c>
      <c r="K39" t="s">
        <v>19</v>
      </c>
      <c r="L39" t="s">
        <v>20</v>
      </c>
      <c r="M39" t="s">
        <v>144</v>
      </c>
      <c r="N39" t="s">
        <v>145</v>
      </c>
      <c r="O39" t="s">
        <v>23</v>
      </c>
      <c r="P39" t="s">
        <v>24</v>
      </c>
      <c r="Q39" t="s">
        <v>146</v>
      </c>
      <c r="R39" t="s">
        <v>147</v>
      </c>
      <c r="S39" t="s">
        <v>46</v>
      </c>
      <c r="T39" s="13" t="s">
        <v>47</v>
      </c>
      <c r="U39" t="s">
        <v>29</v>
      </c>
    </row>
    <row r="40" spans="1:21">
      <c r="A40">
        <v>39</v>
      </c>
      <c r="B40">
        <v>36160000</v>
      </c>
      <c r="C40">
        <v>4520000</v>
      </c>
      <c r="D40" t="e">
        <f>+VLOOKUP(A40,'2023'!#REF!,29,0)</f>
        <v>#REF!</v>
      </c>
      <c r="E40" t="e">
        <f t="shared" si="0"/>
        <v>#REF!</v>
      </c>
      <c r="F40">
        <v>8</v>
      </c>
      <c r="G40" t="e">
        <f>+VLOOKUP(A40,'2023'!#REF!,21,0)</f>
        <v>#REF!</v>
      </c>
      <c r="H40" t="e">
        <f t="shared" si="1"/>
        <v>#REF!</v>
      </c>
      <c r="I40" t="s">
        <v>48</v>
      </c>
      <c r="J40" t="s">
        <v>18</v>
      </c>
      <c r="K40" t="s">
        <v>19</v>
      </c>
      <c r="L40" t="s">
        <v>20</v>
      </c>
      <c r="M40" t="s">
        <v>148</v>
      </c>
      <c r="N40" t="s">
        <v>22</v>
      </c>
      <c r="O40" t="s">
        <v>50</v>
      </c>
      <c r="P40" t="s">
        <v>51</v>
      </c>
      <c r="Q40" t="s">
        <v>134</v>
      </c>
      <c r="R40" t="s">
        <v>134</v>
      </c>
      <c r="S40" t="s">
        <v>46</v>
      </c>
      <c r="T40" s="13" t="s">
        <v>47</v>
      </c>
      <c r="U40" t="s">
        <v>33</v>
      </c>
    </row>
    <row r="41" spans="1:21">
      <c r="A41">
        <v>40</v>
      </c>
      <c r="B41">
        <v>36160000</v>
      </c>
      <c r="C41">
        <v>4520000</v>
      </c>
      <c r="D41" t="e">
        <f>+VLOOKUP(A41,'2023'!#REF!,29,0)</f>
        <v>#REF!</v>
      </c>
      <c r="E41" t="e">
        <f t="shared" si="0"/>
        <v>#REF!</v>
      </c>
      <c r="F41">
        <v>8</v>
      </c>
      <c r="G41" t="e">
        <f>+VLOOKUP(A41,'2023'!#REF!,21,0)</f>
        <v>#REF!</v>
      </c>
      <c r="H41" t="e">
        <f t="shared" si="1"/>
        <v>#REF!</v>
      </c>
      <c r="I41" t="s">
        <v>17</v>
      </c>
      <c r="J41" t="s">
        <v>18</v>
      </c>
      <c r="K41" t="s">
        <v>19</v>
      </c>
      <c r="L41" t="s">
        <v>20</v>
      </c>
      <c r="M41" t="s">
        <v>149</v>
      </c>
      <c r="N41" t="s">
        <v>22</v>
      </c>
      <c r="O41" t="s">
        <v>23</v>
      </c>
      <c r="P41" t="s">
        <v>24</v>
      </c>
      <c r="Q41" t="s">
        <v>150</v>
      </c>
      <c r="R41" t="s">
        <v>151</v>
      </c>
      <c r="S41" t="s">
        <v>46</v>
      </c>
      <c r="T41" s="13" t="s">
        <v>47</v>
      </c>
      <c r="U41" t="s">
        <v>29</v>
      </c>
    </row>
    <row r="42" spans="1:21">
      <c r="A42">
        <v>41</v>
      </c>
      <c r="B42">
        <v>36160000</v>
      </c>
      <c r="C42">
        <v>4520000</v>
      </c>
      <c r="D42" t="e">
        <f>+VLOOKUP(A42,'2023'!#REF!,29,0)</f>
        <v>#REF!</v>
      </c>
      <c r="E42" t="e">
        <f t="shared" si="0"/>
        <v>#REF!</v>
      </c>
      <c r="F42">
        <v>8</v>
      </c>
      <c r="G42" t="e">
        <f>+VLOOKUP(A42,'2023'!#REF!,21,0)</f>
        <v>#REF!</v>
      </c>
      <c r="H42" t="e">
        <f t="shared" si="1"/>
        <v>#REF!</v>
      </c>
      <c r="I42" t="s">
        <v>17</v>
      </c>
      <c r="J42" t="s">
        <v>18</v>
      </c>
      <c r="K42" t="s">
        <v>19</v>
      </c>
      <c r="L42" t="s">
        <v>20</v>
      </c>
      <c r="M42" t="s">
        <v>152</v>
      </c>
      <c r="N42" t="s">
        <v>22</v>
      </c>
      <c r="O42" t="s">
        <v>23</v>
      </c>
      <c r="P42" t="s">
        <v>24</v>
      </c>
      <c r="Q42" t="s">
        <v>150</v>
      </c>
      <c r="R42" t="s">
        <v>153</v>
      </c>
      <c r="S42" t="s">
        <v>46</v>
      </c>
      <c r="T42" s="13" t="s">
        <v>154</v>
      </c>
      <c r="U42" t="s">
        <v>29</v>
      </c>
    </row>
    <row r="43" spans="1:21">
      <c r="A43">
        <v>42</v>
      </c>
      <c r="B43">
        <v>36160000</v>
      </c>
      <c r="C43">
        <v>4520000</v>
      </c>
      <c r="D43" t="e">
        <f>+VLOOKUP(A43,'2023'!#REF!,29,0)</f>
        <v>#REF!</v>
      </c>
      <c r="E43" t="e">
        <f t="shared" si="0"/>
        <v>#REF!</v>
      </c>
      <c r="F43">
        <v>8</v>
      </c>
      <c r="G43" t="e">
        <f>+VLOOKUP(A43,'2023'!#REF!,21,0)</f>
        <v>#REF!</v>
      </c>
      <c r="H43" t="e">
        <f t="shared" si="1"/>
        <v>#REF!</v>
      </c>
      <c r="I43" t="s">
        <v>17</v>
      </c>
      <c r="J43" t="s">
        <v>18</v>
      </c>
      <c r="K43" t="s">
        <v>19</v>
      </c>
      <c r="L43" t="s">
        <v>20</v>
      </c>
      <c r="M43" t="s">
        <v>155</v>
      </c>
      <c r="N43" t="s">
        <v>22</v>
      </c>
      <c r="O43" t="s">
        <v>23</v>
      </c>
      <c r="P43" t="s">
        <v>24</v>
      </c>
      <c r="Q43" t="s">
        <v>150</v>
      </c>
      <c r="R43" t="s">
        <v>156</v>
      </c>
      <c r="S43" t="s">
        <v>46</v>
      </c>
      <c r="T43" s="13" t="s">
        <v>47</v>
      </c>
      <c r="U43" t="s">
        <v>29</v>
      </c>
    </row>
    <row r="44" spans="1:21">
      <c r="A44">
        <v>43</v>
      </c>
      <c r="B44">
        <v>36160000</v>
      </c>
      <c r="C44">
        <v>4520000</v>
      </c>
      <c r="D44" t="e">
        <f>+VLOOKUP(A44,'2023'!#REF!,29,0)</f>
        <v>#REF!</v>
      </c>
      <c r="E44" t="e">
        <f t="shared" si="0"/>
        <v>#REF!</v>
      </c>
      <c r="F44">
        <v>8</v>
      </c>
      <c r="H44" t="b">
        <f t="shared" si="1"/>
        <v>0</v>
      </c>
      <c r="I44" t="s">
        <v>17</v>
      </c>
      <c r="J44" t="s">
        <v>18</v>
      </c>
      <c r="K44" t="s">
        <v>19</v>
      </c>
      <c r="L44" t="s">
        <v>20</v>
      </c>
      <c r="M44" t="s">
        <v>157</v>
      </c>
      <c r="N44" t="s">
        <v>22</v>
      </c>
      <c r="O44" t="s">
        <v>23</v>
      </c>
      <c r="P44" t="s">
        <v>24</v>
      </c>
      <c r="Q44" t="s">
        <v>158</v>
      </c>
      <c r="R44" t="s">
        <v>159</v>
      </c>
      <c r="S44" t="s">
        <v>46</v>
      </c>
      <c r="T44" s="13" t="s">
        <v>160</v>
      </c>
      <c r="U44" t="s">
        <v>29</v>
      </c>
    </row>
    <row r="45" spans="1:21">
      <c r="A45">
        <v>44</v>
      </c>
      <c r="B45">
        <v>18400000</v>
      </c>
      <c r="C45">
        <v>2300000</v>
      </c>
      <c r="D45" t="e">
        <f>+VLOOKUP(A45,'2023'!#REF!,29,0)</f>
        <v>#REF!</v>
      </c>
      <c r="E45" t="e">
        <f t="shared" si="0"/>
        <v>#REF!</v>
      </c>
      <c r="F45">
        <v>8</v>
      </c>
      <c r="H45" t="b">
        <f t="shared" si="1"/>
        <v>0</v>
      </c>
      <c r="I45" t="s">
        <v>17</v>
      </c>
      <c r="J45" t="s">
        <v>18</v>
      </c>
      <c r="K45" t="s">
        <v>19</v>
      </c>
      <c r="L45" t="s">
        <v>20</v>
      </c>
      <c r="M45" t="s">
        <v>161</v>
      </c>
      <c r="N45" t="s">
        <v>22</v>
      </c>
      <c r="O45" t="s">
        <v>23</v>
      </c>
      <c r="P45" t="s">
        <v>24</v>
      </c>
      <c r="Q45" t="s">
        <v>162</v>
      </c>
      <c r="R45" t="s">
        <v>163</v>
      </c>
      <c r="S45" t="s">
        <v>27</v>
      </c>
      <c r="T45" s="13" t="s">
        <v>22</v>
      </c>
      <c r="U45" t="s">
        <v>33</v>
      </c>
    </row>
    <row r="46" spans="1:21">
      <c r="A46">
        <v>45</v>
      </c>
      <c r="B46">
        <v>30800000</v>
      </c>
      <c r="C46">
        <v>2800000</v>
      </c>
      <c r="D46" t="e">
        <f>+VLOOKUP(A46,'2023'!#REF!,29,0)</f>
        <v>#REF!</v>
      </c>
      <c r="E46" t="e">
        <f t="shared" si="0"/>
        <v>#REF!</v>
      </c>
      <c r="F46">
        <v>11</v>
      </c>
      <c r="H46" t="b">
        <f t="shared" si="1"/>
        <v>0</v>
      </c>
      <c r="I46" t="s">
        <v>17</v>
      </c>
      <c r="J46" t="s">
        <v>18</v>
      </c>
      <c r="K46" t="s">
        <v>19</v>
      </c>
      <c r="L46" t="s">
        <v>20</v>
      </c>
      <c r="M46" t="s">
        <v>164</v>
      </c>
      <c r="N46" t="s">
        <v>22</v>
      </c>
      <c r="O46" t="s">
        <v>23</v>
      </c>
      <c r="P46" t="s">
        <v>24</v>
      </c>
      <c r="Q46" t="s">
        <v>165</v>
      </c>
      <c r="R46" t="s">
        <v>166</v>
      </c>
      <c r="S46" t="s">
        <v>27</v>
      </c>
      <c r="T46" s="13" t="s">
        <v>160</v>
      </c>
      <c r="U46" t="s">
        <v>29</v>
      </c>
    </row>
    <row r="47" spans="1:21">
      <c r="A47">
        <v>45</v>
      </c>
      <c r="B47">
        <v>1</v>
      </c>
      <c r="C47">
        <v>0</v>
      </c>
      <c r="D47" t="e">
        <f>+VLOOKUP(A47,'2023'!#REF!,29,0)</f>
        <v>#REF!</v>
      </c>
      <c r="E47" t="e">
        <f t="shared" si="0"/>
        <v>#REF!</v>
      </c>
      <c r="F47">
        <v>8</v>
      </c>
      <c r="H47" t="b">
        <f t="shared" si="1"/>
        <v>0</v>
      </c>
      <c r="I47" t="s">
        <v>76</v>
      </c>
      <c r="J47" t="s">
        <v>18</v>
      </c>
      <c r="K47" t="s">
        <v>19</v>
      </c>
      <c r="L47" t="s">
        <v>20</v>
      </c>
      <c r="M47" t="s">
        <v>164</v>
      </c>
      <c r="N47" t="s">
        <v>22</v>
      </c>
      <c r="O47" t="s">
        <v>78</v>
      </c>
      <c r="P47" t="s">
        <v>79</v>
      </c>
      <c r="Q47" t="s">
        <v>134</v>
      </c>
      <c r="R47" t="s">
        <v>134</v>
      </c>
      <c r="S47" t="s">
        <v>27</v>
      </c>
      <c r="T47" s="13" t="s">
        <v>160</v>
      </c>
      <c r="U47" t="s">
        <v>29</v>
      </c>
    </row>
    <row r="48" spans="1:21">
      <c r="A48">
        <v>46</v>
      </c>
      <c r="B48">
        <v>36160000</v>
      </c>
      <c r="C48">
        <v>4520000</v>
      </c>
      <c r="D48" t="e">
        <f>+VLOOKUP(A48,'2023'!#REF!,29,0)</f>
        <v>#REF!</v>
      </c>
      <c r="E48" t="e">
        <f t="shared" si="0"/>
        <v>#REF!</v>
      </c>
      <c r="F48">
        <v>8</v>
      </c>
      <c r="G48" t="e">
        <f>+VLOOKUP(A48,'2023'!#REF!,21,0)</f>
        <v>#REF!</v>
      </c>
      <c r="H48" t="e">
        <f t="shared" si="1"/>
        <v>#REF!</v>
      </c>
      <c r="I48" t="s">
        <v>48</v>
      </c>
      <c r="J48" t="s">
        <v>18</v>
      </c>
      <c r="K48" t="s">
        <v>19</v>
      </c>
      <c r="L48" t="s">
        <v>20</v>
      </c>
      <c r="M48" t="s">
        <v>167</v>
      </c>
      <c r="N48" t="s">
        <v>168</v>
      </c>
      <c r="O48" t="s">
        <v>50</v>
      </c>
      <c r="P48" t="s">
        <v>51</v>
      </c>
      <c r="Q48" t="s">
        <v>134</v>
      </c>
      <c r="R48" t="s">
        <v>134</v>
      </c>
      <c r="S48" t="s">
        <v>46</v>
      </c>
      <c r="T48" s="13" t="s">
        <v>47</v>
      </c>
      <c r="U48" t="s">
        <v>29</v>
      </c>
    </row>
    <row r="49" spans="1:21">
      <c r="A49">
        <v>47</v>
      </c>
      <c r="B49">
        <v>36160000</v>
      </c>
      <c r="C49">
        <v>4520000</v>
      </c>
      <c r="D49" t="e">
        <f>+VLOOKUP(A49,'2023'!#REF!,29,0)</f>
        <v>#REF!</v>
      </c>
      <c r="E49" t="e">
        <f t="shared" si="0"/>
        <v>#REF!</v>
      </c>
      <c r="F49">
        <v>8</v>
      </c>
      <c r="H49" t="b">
        <f t="shared" si="1"/>
        <v>0</v>
      </c>
      <c r="I49" t="s">
        <v>48</v>
      </c>
      <c r="J49" t="s">
        <v>18</v>
      </c>
      <c r="K49" t="s">
        <v>19</v>
      </c>
      <c r="L49" t="s">
        <v>20</v>
      </c>
      <c r="M49" t="s">
        <v>169</v>
      </c>
      <c r="N49" t="s">
        <v>22</v>
      </c>
      <c r="O49" t="s">
        <v>50</v>
      </c>
      <c r="P49" t="s">
        <v>51</v>
      </c>
      <c r="Q49" t="s">
        <v>134</v>
      </c>
      <c r="R49" t="s">
        <v>134</v>
      </c>
      <c r="S49" t="s">
        <v>46</v>
      </c>
      <c r="T49" s="13" t="s">
        <v>47</v>
      </c>
      <c r="U49" t="s">
        <v>33</v>
      </c>
    </row>
    <row r="50" spans="1:21">
      <c r="A50">
        <v>48</v>
      </c>
      <c r="B50">
        <v>36160000</v>
      </c>
      <c r="C50">
        <v>4520000</v>
      </c>
      <c r="D50" t="e">
        <f>+VLOOKUP(A50,'2023'!#REF!,29,0)</f>
        <v>#REF!</v>
      </c>
      <c r="E50" t="e">
        <f t="shared" si="0"/>
        <v>#REF!</v>
      </c>
      <c r="F50">
        <v>8</v>
      </c>
      <c r="H50" t="b">
        <f t="shared" si="1"/>
        <v>0</v>
      </c>
      <c r="I50" t="s">
        <v>48</v>
      </c>
      <c r="J50" t="s">
        <v>18</v>
      </c>
      <c r="K50" t="s">
        <v>19</v>
      </c>
      <c r="L50" t="s">
        <v>20</v>
      </c>
      <c r="M50" t="s">
        <v>170</v>
      </c>
      <c r="N50" t="s">
        <v>22</v>
      </c>
      <c r="O50" t="s">
        <v>50</v>
      </c>
      <c r="P50" t="s">
        <v>51</v>
      </c>
      <c r="Q50" t="s">
        <v>134</v>
      </c>
      <c r="R50" t="s">
        <v>134</v>
      </c>
      <c r="S50" t="s">
        <v>46</v>
      </c>
      <c r="T50" s="13" t="s">
        <v>47</v>
      </c>
      <c r="U50" t="s">
        <v>33</v>
      </c>
    </row>
    <row r="51" spans="1:21">
      <c r="A51">
        <v>49</v>
      </c>
      <c r="B51">
        <v>36160000</v>
      </c>
      <c r="C51">
        <v>4520000</v>
      </c>
      <c r="D51" t="e">
        <f>+VLOOKUP(A51,'2023'!#REF!,29,0)</f>
        <v>#REF!</v>
      </c>
      <c r="E51" t="e">
        <f t="shared" si="0"/>
        <v>#REF!</v>
      </c>
      <c r="F51">
        <v>8</v>
      </c>
      <c r="G51" t="e">
        <f>+VLOOKUP(A51,'2023'!#REF!,21,0)</f>
        <v>#REF!</v>
      </c>
      <c r="H51" t="e">
        <f t="shared" si="1"/>
        <v>#REF!</v>
      </c>
      <c r="I51" t="s">
        <v>48</v>
      </c>
      <c r="J51" t="s">
        <v>18</v>
      </c>
      <c r="K51" t="s">
        <v>19</v>
      </c>
      <c r="L51" t="s">
        <v>20</v>
      </c>
      <c r="M51" t="s">
        <v>171</v>
      </c>
      <c r="N51" t="s">
        <v>172</v>
      </c>
      <c r="O51" t="s">
        <v>50</v>
      </c>
      <c r="P51" t="s">
        <v>51</v>
      </c>
      <c r="Q51" t="s">
        <v>134</v>
      </c>
      <c r="R51" t="s">
        <v>134</v>
      </c>
      <c r="S51" t="s">
        <v>46</v>
      </c>
      <c r="T51" s="13" t="s">
        <v>47</v>
      </c>
      <c r="U51" t="s">
        <v>29</v>
      </c>
    </row>
    <row r="52" spans="1:21">
      <c r="A52">
        <v>50</v>
      </c>
      <c r="B52">
        <v>36160000</v>
      </c>
      <c r="C52">
        <v>4520000</v>
      </c>
      <c r="D52" t="e">
        <f>+VLOOKUP(A52,'2023'!#REF!,29,0)</f>
        <v>#REF!</v>
      </c>
      <c r="E52" t="e">
        <f t="shared" si="0"/>
        <v>#REF!</v>
      </c>
      <c r="F52">
        <v>8</v>
      </c>
      <c r="H52" t="b">
        <f t="shared" si="1"/>
        <v>0</v>
      </c>
      <c r="I52" t="s">
        <v>48</v>
      </c>
      <c r="J52" t="s">
        <v>18</v>
      </c>
      <c r="K52" t="s">
        <v>19</v>
      </c>
      <c r="L52" t="s">
        <v>20</v>
      </c>
      <c r="M52" t="s">
        <v>173</v>
      </c>
      <c r="N52" t="s">
        <v>174</v>
      </c>
      <c r="O52" t="s">
        <v>50</v>
      </c>
      <c r="P52" t="s">
        <v>51</v>
      </c>
      <c r="Q52" t="s">
        <v>134</v>
      </c>
      <c r="R52" t="s">
        <v>134</v>
      </c>
      <c r="S52" t="s">
        <v>46</v>
      </c>
      <c r="T52" s="13" t="s">
        <v>47</v>
      </c>
      <c r="U52" t="s">
        <v>33</v>
      </c>
    </row>
    <row r="53" spans="1:21">
      <c r="A53">
        <v>51</v>
      </c>
      <c r="B53">
        <v>36160000</v>
      </c>
      <c r="C53">
        <v>4520000</v>
      </c>
      <c r="D53" t="e">
        <f>+VLOOKUP(A53,'2023'!#REF!,29,0)</f>
        <v>#REF!</v>
      </c>
      <c r="E53" t="e">
        <f t="shared" si="0"/>
        <v>#REF!</v>
      </c>
      <c r="F53">
        <v>8</v>
      </c>
      <c r="H53" t="b">
        <f t="shared" si="1"/>
        <v>0</v>
      </c>
      <c r="I53" t="s">
        <v>48</v>
      </c>
      <c r="J53" t="s">
        <v>18</v>
      </c>
      <c r="K53" t="s">
        <v>19</v>
      </c>
      <c r="L53" t="s">
        <v>20</v>
      </c>
      <c r="M53" t="s">
        <v>175</v>
      </c>
      <c r="N53" t="s">
        <v>22</v>
      </c>
      <c r="O53" t="s">
        <v>50</v>
      </c>
      <c r="P53" t="s">
        <v>51</v>
      </c>
      <c r="Q53" t="s">
        <v>134</v>
      </c>
      <c r="R53" t="s">
        <v>134</v>
      </c>
      <c r="S53" t="s">
        <v>46</v>
      </c>
      <c r="T53" s="13" t="s">
        <v>47</v>
      </c>
      <c r="U53" t="s">
        <v>33</v>
      </c>
    </row>
    <row r="54" spans="1:21">
      <c r="A54">
        <v>52</v>
      </c>
      <c r="B54">
        <v>36160000</v>
      </c>
      <c r="C54">
        <v>4520000</v>
      </c>
      <c r="D54" t="e">
        <f>+VLOOKUP(A54,'2023'!#REF!,29,0)</f>
        <v>#REF!</v>
      </c>
      <c r="E54" t="e">
        <f t="shared" si="0"/>
        <v>#REF!</v>
      </c>
      <c r="F54">
        <v>8</v>
      </c>
      <c r="H54" t="b">
        <f t="shared" si="1"/>
        <v>0</v>
      </c>
      <c r="I54" t="s">
        <v>48</v>
      </c>
      <c r="J54" t="s">
        <v>18</v>
      </c>
      <c r="K54" t="s">
        <v>19</v>
      </c>
      <c r="L54" t="s">
        <v>20</v>
      </c>
      <c r="M54" t="s">
        <v>176</v>
      </c>
      <c r="N54" t="s">
        <v>22</v>
      </c>
      <c r="O54" t="s">
        <v>50</v>
      </c>
      <c r="P54" t="s">
        <v>51</v>
      </c>
      <c r="Q54" t="s">
        <v>134</v>
      </c>
      <c r="R54" t="s">
        <v>134</v>
      </c>
      <c r="S54" t="s">
        <v>46</v>
      </c>
      <c r="T54" s="13" t="s">
        <v>47</v>
      </c>
      <c r="U54" t="s">
        <v>33</v>
      </c>
    </row>
    <row r="55" spans="1:21">
      <c r="A55">
        <v>53</v>
      </c>
      <c r="B55">
        <v>36160000</v>
      </c>
      <c r="C55">
        <v>4520000</v>
      </c>
      <c r="D55" t="e">
        <f>+VLOOKUP(A55,'2023'!#REF!,29,0)</f>
        <v>#REF!</v>
      </c>
      <c r="E55" t="e">
        <f t="shared" si="0"/>
        <v>#REF!</v>
      </c>
      <c r="F55">
        <v>8</v>
      </c>
      <c r="H55" t="b">
        <f t="shared" si="1"/>
        <v>0</v>
      </c>
      <c r="I55" t="s">
        <v>48</v>
      </c>
      <c r="J55" t="s">
        <v>18</v>
      </c>
      <c r="K55" t="s">
        <v>19</v>
      </c>
      <c r="L55" t="s">
        <v>20</v>
      </c>
      <c r="M55" t="s">
        <v>177</v>
      </c>
      <c r="N55" t="s">
        <v>22</v>
      </c>
      <c r="O55" t="s">
        <v>50</v>
      </c>
      <c r="P55" t="s">
        <v>51</v>
      </c>
      <c r="Q55" t="s">
        <v>134</v>
      </c>
      <c r="R55" t="s">
        <v>134</v>
      </c>
      <c r="S55" t="s">
        <v>46</v>
      </c>
      <c r="T55" s="13" t="s">
        <v>47</v>
      </c>
      <c r="U55" t="s">
        <v>33</v>
      </c>
    </row>
    <row r="56" spans="1:21">
      <c r="A56">
        <v>54</v>
      </c>
      <c r="B56">
        <v>36160000</v>
      </c>
      <c r="C56">
        <v>4520000</v>
      </c>
      <c r="D56" t="e">
        <f>+VLOOKUP(A56,'2023'!#REF!,29,0)</f>
        <v>#REF!</v>
      </c>
      <c r="E56" t="e">
        <f t="shared" si="0"/>
        <v>#REF!</v>
      </c>
      <c r="F56">
        <v>8</v>
      </c>
      <c r="H56" t="b">
        <f t="shared" si="1"/>
        <v>0</v>
      </c>
      <c r="I56" t="s">
        <v>48</v>
      </c>
      <c r="J56" t="s">
        <v>18</v>
      </c>
      <c r="K56" t="s">
        <v>19</v>
      </c>
      <c r="L56" t="s">
        <v>20</v>
      </c>
      <c r="M56" t="s">
        <v>178</v>
      </c>
      <c r="N56" t="s">
        <v>22</v>
      </c>
      <c r="O56" t="s">
        <v>50</v>
      </c>
      <c r="P56" t="s">
        <v>51</v>
      </c>
      <c r="Q56" t="s">
        <v>134</v>
      </c>
      <c r="R56" t="s">
        <v>134</v>
      </c>
      <c r="S56" t="s">
        <v>46</v>
      </c>
      <c r="T56" s="13" t="s">
        <v>47</v>
      </c>
      <c r="U56" t="s">
        <v>29</v>
      </c>
    </row>
    <row r="57" spans="1:21">
      <c r="A57">
        <v>55</v>
      </c>
      <c r="B57">
        <v>36160000</v>
      </c>
      <c r="C57">
        <v>4520000</v>
      </c>
      <c r="D57" t="e">
        <f>+VLOOKUP(A57,'2023'!#REF!,29,0)</f>
        <v>#REF!</v>
      </c>
      <c r="E57" t="e">
        <f t="shared" si="0"/>
        <v>#REF!</v>
      </c>
      <c r="F57">
        <v>8</v>
      </c>
      <c r="G57" t="e">
        <f>+VLOOKUP(A57,'2023'!#REF!,21,0)</f>
        <v>#REF!</v>
      </c>
      <c r="H57" t="e">
        <f t="shared" si="1"/>
        <v>#REF!</v>
      </c>
      <c r="I57" t="s">
        <v>17</v>
      </c>
      <c r="J57" t="s">
        <v>18</v>
      </c>
      <c r="K57" t="s">
        <v>19</v>
      </c>
      <c r="L57" t="s">
        <v>20</v>
      </c>
      <c r="M57" t="s">
        <v>179</v>
      </c>
      <c r="N57" t="s">
        <v>22</v>
      </c>
      <c r="O57" t="s">
        <v>23</v>
      </c>
      <c r="P57" t="s">
        <v>24</v>
      </c>
      <c r="Q57" t="s">
        <v>180</v>
      </c>
      <c r="R57" t="s">
        <v>181</v>
      </c>
      <c r="S57" t="s">
        <v>46</v>
      </c>
      <c r="T57" s="13" t="s">
        <v>47</v>
      </c>
      <c r="U57" t="s">
        <v>29</v>
      </c>
    </row>
    <row r="58" spans="1:21">
      <c r="A58">
        <v>56</v>
      </c>
      <c r="B58">
        <v>36160000</v>
      </c>
      <c r="C58">
        <v>4520000</v>
      </c>
      <c r="D58" t="e">
        <f>+VLOOKUP(A58,'2023'!#REF!,29,0)</f>
        <v>#REF!</v>
      </c>
      <c r="E58" t="e">
        <f t="shared" si="0"/>
        <v>#REF!</v>
      </c>
      <c r="F58">
        <v>8</v>
      </c>
      <c r="H58" t="b">
        <f t="shared" si="1"/>
        <v>0</v>
      </c>
      <c r="I58" t="s">
        <v>48</v>
      </c>
      <c r="J58" t="s">
        <v>18</v>
      </c>
      <c r="K58" t="s">
        <v>19</v>
      </c>
      <c r="L58" t="s">
        <v>20</v>
      </c>
      <c r="M58" t="s">
        <v>182</v>
      </c>
      <c r="N58" t="s">
        <v>183</v>
      </c>
      <c r="O58" t="s">
        <v>50</v>
      </c>
      <c r="P58" t="s">
        <v>51</v>
      </c>
      <c r="Q58" t="s">
        <v>184</v>
      </c>
      <c r="R58" t="s">
        <v>185</v>
      </c>
      <c r="S58" t="s">
        <v>46</v>
      </c>
      <c r="T58" s="13" t="s">
        <v>75</v>
      </c>
      <c r="U58" t="s">
        <v>33</v>
      </c>
    </row>
    <row r="59" spans="1:21">
      <c r="A59">
        <v>57</v>
      </c>
      <c r="B59">
        <v>48000000</v>
      </c>
      <c r="C59">
        <v>6000000</v>
      </c>
      <c r="D59" t="e">
        <f>+VLOOKUP(A59,'2023'!#REF!,29,0)</f>
        <v>#REF!</v>
      </c>
      <c r="E59" t="e">
        <f t="shared" si="0"/>
        <v>#REF!</v>
      </c>
      <c r="F59">
        <v>8</v>
      </c>
      <c r="G59" t="e">
        <f>+VLOOKUP(A59,'2023'!#REF!,21,0)</f>
        <v>#REF!</v>
      </c>
      <c r="H59" t="e">
        <f t="shared" si="1"/>
        <v>#REF!</v>
      </c>
      <c r="I59" t="s">
        <v>17</v>
      </c>
      <c r="J59" t="s">
        <v>18</v>
      </c>
      <c r="K59" t="s">
        <v>19</v>
      </c>
      <c r="L59" t="s">
        <v>20</v>
      </c>
      <c r="M59" t="s">
        <v>186</v>
      </c>
      <c r="N59" t="s">
        <v>22</v>
      </c>
      <c r="O59" t="s">
        <v>23</v>
      </c>
      <c r="P59" t="s">
        <v>24</v>
      </c>
      <c r="Q59" t="s">
        <v>187</v>
      </c>
      <c r="R59" t="s">
        <v>188</v>
      </c>
      <c r="S59" t="s">
        <v>46</v>
      </c>
      <c r="T59" s="13" t="s">
        <v>47</v>
      </c>
      <c r="U59" t="s">
        <v>29</v>
      </c>
    </row>
    <row r="60" spans="1:21">
      <c r="A60">
        <v>58</v>
      </c>
      <c r="B60">
        <v>36160000</v>
      </c>
      <c r="C60">
        <v>4520000</v>
      </c>
      <c r="D60" t="e">
        <f>+VLOOKUP(A60,'2023'!#REF!,29,0)</f>
        <v>#REF!</v>
      </c>
      <c r="E60" t="e">
        <f t="shared" si="0"/>
        <v>#REF!</v>
      </c>
      <c r="F60">
        <v>8</v>
      </c>
      <c r="G60" t="e">
        <f>+VLOOKUP(A60,'2023'!#REF!,21,0)</f>
        <v>#REF!</v>
      </c>
      <c r="H60" t="e">
        <f t="shared" si="1"/>
        <v>#REF!</v>
      </c>
      <c r="I60" t="s">
        <v>57</v>
      </c>
      <c r="J60" t="s">
        <v>18</v>
      </c>
      <c r="K60" t="s">
        <v>19</v>
      </c>
      <c r="L60" t="s">
        <v>20</v>
      </c>
      <c r="M60" t="s">
        <v>189</v>
      </c>
      <c r="N60" t="s">
        <v>22</v>
      </c>
      <c r="O60" t="s">
        <v>59</v>
      </c>
      <c r="P60" t="s">
        <v>60</v>
      </c>
      <c r="Q60" t="s">
        <v>190</v>
      </c>
      <c r="R60" t="s">
        <v>191</v>
      </c>
      <c r="S60" t="s">
        <v>46</v>
      </c>
      <c r="T60" s="13" t="s">
        <v>47</v>
      </c>
      <c r="U60" t="s">
        <v>29</v>
      </c>
    </row>
    <row r="61" spans="1:21">
      <c r="A61">
        <v>59</v>
      </c>
      <c r="B61">
        <v>18400000</v>
      </c>
      <c r="C61">
        <v>2300000</v>
      </c>
      <c r="D61" t="e">
        <f>+VLOOKUP(A61,'2023'!#REF!,29,0)</f>
        <v>#REF!</v>
      </c>
      <c r="E61" t="e">
        <f t="shared" si="0"/>
        <v>#REF!</v>
      </c>
      <c r="F61">
        <v>8</v>
      </c>
      <c r="G61" t="e">
        <f>+VLOOKUP(A61,'2023'!#REF!,21,0)</f>
        <v>#REF!</v>
      </c>
      <c r="H61" t="e">
        <f t="shared" si="1"/>
        <v>#REF!</v>
      </c>
      <c r="I61" t="s">
        <v>76</v>
      </c>
      <c r="J61" t="s">
        <v>18</v>
      </c>
      <c r="K61" t="s">
        <v>19</v>
      </c>
      <c r="L61" t="s">
        <v>20</v>
      </c>
      <c r="M61" t="s">
        <v>192</v>
      </c>
      <c r="N61" t="s">
        <v>22</v>
      </c>
      <c r="O61" t="s">
        <v>78</v>
      </c>
      <c r="P61" t="s">
        <v>79</v>
      </c>
      <c r="Q61" t="s">
        <v>83</v>
      </c>
      <c r="R61" t="s">
        <v>193</v>
      </c>
      <c r="S61" t="s">
        <v>27</v>
      </c>
      <c r="T61" s="13" t="s">
        <v>28</v>
      </c>
      <c r="U61" t="s">
        <v>33</v>
      </c>
    </row>
    <row r="62" spans="1:21">
      <c r="A62">
        <v>60</v>
      </c>
      <c r="B62">
        <v>40000000</v>
      </c>
      <c r="C62">
        <v>5000000</v>
      </c>
      <c r="D62" t="e">
        <f>+VLOOKUP(A62,'2023'!#REF!,29,0)</f>
        <v>#REF!</v>
      </c>
      <c r="E62" t="e">
        <f t="shared" si="0"/>
        <v>#REF!</v>
      </c>
      <c r="F62">
        <v>8</v>
      </c>
      <c r="G62" t="e">
        <f>+VLOOKUP(A62,'2023'!#REF!,21,0)</f>
        <v>#REF!</v>
      </c>
      <c r="H62" t="e">
        <f t="shared" si="1"/>
        <v>#REF!</v>
      </c>
      <c r="I62" t="s">
        <v>17</v>
      </c>
      <c r="J62" t="s">
        <v>18</v>
      </c>
      <c r="K62" t="s">
        <v>19</v>
      </c>
      <c r="L62" t="s">
        <v>20</v>
      </c>
      <c r="M62" t="s">
        <v>194</v>
      </c>
      <c r="N62" t="s">
        <v>195</v>
      </c>
      <c r="O62" t="s">
        <v>23</v>
      </c>
      <c r="P62" t="s">
        <v>24</v>
      </c>
      <c r="Q62" t="s">
        <v>196</v>
      </c>
      <c r="R62" t="s">
        <v>197</v>
      </c>
      <c r="S62" t="s">
        <v>46</v>
      </c>
      <c r="T62" s="13" t="s">
        <v>47</v>
      </c>
      <c r="U62" t="s">
        <v>29</v>
      </c>
    </row>
    <row r="63" spans="1:21">
      <c r="A63">
        <v>61</v>
      </c>
      <c r="B63">
        <v>40000000</v>
      </c>
      <c r="C63">
        <v>5000000</v>
      </c>
      <c r="D63" t="e">
        <f>+VLOOKUP(A63,'2023'!#REF!,29,0)</f>
        <v>#REF!</v>
      </c>
      <c r="E63" t="e">
        <f t="shared" si="0"/>
        <v>#REF!</v>
      </c>
      <c r="F63">
        <v>8</v>
      </c>
      <c r="H63" t="b">
        <f t="shared" si="1"/>
        <v>0</v>
      </c>
      <c r="I63" t="s">
        <v>17</v>
      </c>
      <c r="J63" t="s">
        <v>18</v>
      </c>
      <c r="K63" t="s">
        <v>19</v>
      </c>
      <c r="L63" t="s">
        <v>20</v>
      </c>
      <c r="M63" t="s">
        <v>198</v>
      </c>
      <c r="N63" t="s">
        <v>22</v>
      </c>
      <c r="O63" t="s">
        <v>23</v>
      </c>
      <c r="P63" t="s">
        <v>24</v>
      </c>
      <c r="Q63" t="s">
        <v>199</v>
      </c>
      <c r="R63" t="s">
        <v>200</v>
      </c>
      <c r="S63" t="s">
        <v>46</v>
      </c>
      <c r="T63" s="13" t="s">
        <v>28</v>
      </c>
      <c r="U63" t="s">
        <v>33</v>
      </c>
    </row>
    <row r="64" spans="1:21">
      <c r="A64">
        <v>62</v>
      </c>
      <c r="B64">
        <v>36160000</v>
      </c>
      <c r="C64">
        <v>4520000</v>
      </c>
      <c r="D64" t="e">
        <f>+VLOOKUP(A64,'2023'!#REF!,29,0)</f>
        <v>#REF!</v>
      </c>
      <c r="E64" t="e">
        <f t="shared" si="0"/>
        <v>#REF!</v>
      </c>
      <c r="F64">
        <v>8</v>
      </c>
      <c r="G64" t="e">
        <f>+VLOOKUP(A64,'2023'!#REF!,21,0)</f>
        <v>#REF!</v>
      </c>
      <c r="H64" t="e">
        <f t="shared" si="1"/>
        <v>#REF!</v>
      </c>
      <c r="I64" t="s">
        <v>17</v>
      </c>
      <c r="J64" t="s">
        <v>18</v>
      </c>
      <c r="K64" t="s">
        <v>19</v>
      </c>
      <c r="L64" t="s">
        <v>20</v>
      </c>
      <c r="M64" t="s">
        <v>201</v>
      </c>
      <c r="N64" t="s">
        <v>22</v>
      </c>
      <c r="O64" t="s">
        <v>23</v>
      </c>
      <c r="P64" t="s">
        <v>24</v>
      </c>
      <c r="Q64" t="s">
        <v>202</v>
      </c>
      <c r="R64" t="s">
        <v>203</v>
      </c>
      <c r="S64" t="s">
        <v>46</v>
      </c>
      <c r="T64" s="13" t="s">
        <v>47</v>
      </c>
      <c r="U64" t="s">
        <v>33</v>
      </c>
    </row>
    <row r="65" spans="1:21">
      <c r="A65">
        <v>63</v>
      </c>
      <c r="B65">
        <v>48000000</v>
      </c>
      <c r="C65">
        <v>6000000</v>
      </c>
      <c r="D65" t="e">
        <f>+VLOOKUP(A65,'2023'!#REF!,29,0)</f>
        <v>#REF!</v>
      </c>
      <c r="E65" t="e">
        <f t="shared" si="0"/>
        <v>#REF!</v>
      </c>
      <c r="F65">
        <v>8</v>
      </c>
      <c r="H65" t="b">
        <f t="shared" si="1"/>
        <v>0</v>
      </c>
      <c r="I65" t="s">
        <v>17</v>
      </c>
      <c r="J65" t="s">
        <v>18</v>
      </c>
      <c r="K65" t="s">
        <v>19</v>
      </c>
      <c r="L65" t="s">
        <v>20</v>
      </c>
      <c r="M65" t="s">
        <v>204</v>
      </c>
      <c r="N65" t="s">
        <v>22</v>
      </c>
      <c r="O65" t="s">
        <v>23</v>
      </c>
      <c r="P65" t="s">
        <v>24</v>
      </c>
      <c r="Q65" t="s">
        <v>205</v>
      </c>
      <c r="R65" t="s">
        <v>206</v>
      </c>
      <c r="S65" t="s">
        <v>46</v>
      </c>
      <c r="T65" s="13" t="s">
        <v>47</v>
      </c>
      <c r="U65" t="s">
        <v>33</v>
      </c>
    </row>
    <row r="66" spans="1:21">
      <c r="A66">
        <v>64</v>
      </c>
      <c r="B66">
        <v>18400000</v>
      </c>
      <c r="C66">
        <v>2300000</v>
      </c>
      <c r="D66" t="e">
        <f>+VLOOKUP(A66,'2023'!#REF!,29,0)</f>
        <v>#REF!</v>
      </c>
      <c r="E66" t="e">
        <f t="shared" si="0"/>
        <v>#REF!</v>
      </c>
      <c r="F66">
        <v>8</v>
      </c>
      <c r="G66" t="e">
        <f>+VLOOKUP(A66,'2023'!#REF!,21,0)</f>
        <v>#REF!</v>
      </c>
      <c r="H66" t="e">
        <f t="shared" si="1"/>
        <v>#REF!</v>
      </c>
      <c r="I66" t="s">
        <v>48</v>
      </c>
      <c r="J66" t="s">
        <v>18</v>
      </c>
      <c r="K66" t="s">
        <v>19</v>
      </c>
      <c r="L66" t="s">
        <v>20</v>
      </c>
      <c r="M66" t="s">
        <v>207</v>
      </c>
      <c r="N66" t="s">
        <v>22</v>
      </c>
      <c r="O66" t="s">
        <v>50</v>
      </c>
      <c r="P66" t="s">
        <v>51</v>
      </c>
      <c r="Q66" t="s">
        <v>134</v>
      </c>
      <c r="R66" t="s">
        <v>134</v>
      </c>
      <c r="S66" t="s">
        <v>27</v>
      </c>
      <c r="T66" s="13" t="s">
        <v>28</v>
      </c>
      <c r="U66" t="s">
        <v>29</v>
      </c>
    </row>
    <row r="67" spans="1:21">
      <c r="A67">
        <v>65</v>
      </c>
      <c r="B67">
        <v>18400000</v>
      </c>
      <c r="C67">
        <v>2300000</v>
      </c>
      <c r="D67" t="e">
        <f>+VLOOKUP(A67,'2023'!#REF!,29,0)</f>
        <v>#REF!</v>
      </c>
      <c r="E67" t="e">
        <f t="shared" ref="E67:E130" si="2">+B67=D67</f>
        <v>#REF!</v>
      </c>
      <c r="F67">
        <v>8</v>
      </c>
      <c r="G67" t="e">
        <f>+VLOOKUP(A67,'2023'!#REF!,21,0)</f>
        <v>#REF!</v>
      </c>
      <c r="H67" t="e">
        <f t="shared" ref="H67:H130" si="3">+F67=G67</f>
        <v>#REF!</v>
      </c>
      <c r="I67" t="s">
        <v>48</v>
      </c>
      <c r="J67" t="s">
        <v>18</v>
      </c>
      <c r="K67" t="s">
        <v>19</v>
      </c>
      <c r="L67" t="s">
        <v>20</v>
      </c>
      <c r="M67" t="s">
        <v>208</v>
      </c>
      <c r="N67" t="s">
        <v>22</v>
      </c>
      <c r="O67" t="s">
        <v>50</v>
      </c>
      <c r="P67" t="s">
        <v>51</v>
      </c>
      <c r="Q67" t="s">
        <v>134</v>
      </c>
      <c r="R67" t="s">
        <v>134</v>
      </c>
      <c r="S67" t="s">
        <v>27</v>
      </c>
      <c r="T67" s="13" t="s">
        <v>28</v>
      </c>
      <c r="U67" t="s">
        <v>29</v>
      </c>
    </row>
    <row r="68" spans="1:21">
      <c r="A68">
        <v>66</v>
      </c>
      <c r="B68">
        <v>18400000</v>
      </c>
      <c r="C68">
        <v>2300000</v>
      </c>
      <c r="D68" t="e">
        <f>+VLOOKUP(A68,'2023'!#REF!,29,0)</f>
        <v>#REF!</v>
      </c>
      <c r="E68" t="e">
        <f t="shared" si="2"/>
        <v>#REF!</v>
      </c>
      <c r="F68">
        <v>8</v>
      </c>
      <c r="G68" t="e">
        <f>+VLOOKUP(A68,'2023'!#REF!,21,0)</f>
        <v>#REF!</v>
      </c>
      <c r="H68" t="e">
        <f t="shared" si="3"/>
        <v>#REF!</v>
      </c>
      <c r="I68" t="s">
        <v>48</v>
      </c>
      <c r="J68" t="s">
        <v>18</v>
      </c>
      <c r="K68" t="s">
        <v>19</v>
      </c>
      <c r="L68" t="s">
        <v>20</v>
      </c>
      <c r="M68" t="s">
        <v>209</v>
      </c>
      <c r="N68" t="s">
        <v>22</v>
      </c>
      <c r="O68" t="s">
        <v>50</v>
      </c>
      <c r="P68" t="s">
        <v>51</v>
      </c>
      <c r="Q68" t="s">
        <v>134</v>
      </c>
      <c r="R68" t="s">
        <v>134</v>
      </c>
      <c r="S68" t="s">
        <v>27</v>
      </c>
      <c r="T68" s="13" t="s">
        <v>28</v>
      </c>
      <c r="U68" t="s">
        <v>29</v>
      </c>
    </row>
    <row r="69" spans="1:21">
      <c r="A69">
        <v>67</v>
      </c>
      <c r="B69">
        <v>18400000</v>
      </c>
      <c r="C69">
        <v>2300000</v>
      </c>
      <c r="D69" t="e">
        <f>+VLOOKUP(A69,'2023'!#REF!,29,0)</f>
        <v>#REF!</v>
      </c>
      <c r="E69" t="e">
        <f t="shared" si="2"/>
        <v>#REF!</v>
      </c>
      <c r="F69">
        <v>8</v>
      </c>
      <c r="G69" t="e">
        <f>+VLOOKUP(A69,'2023'!#REF!,21,0)</f>
        <v>#REF!</v>
      </c>
      <c r="H69" t="e">
        <f t="shared" si="3"/>
        <v>#REF!</v>
      </c>
      <c r="I69" t="s">
        <v>48</v>
      </c>
      <c r="J69" t="s">
        <v>18</v>
      </c>
      <c r="K69" t="s">
        <v>19</v>
      </c>
      <c r="L69" t="s">
        <v>20</v>
      </c>
      <c r="M69" t="s">
        <v>210</v>
      </c>
      <c r="N69" t="s">
        <v>22</v>
      </c>
      <c r="O69" t="s">
        <v>50</v>
      </c>
      <c r="P69" t="s">
        <v>51</v>
      </c>
      <c r="Q69" t="s">
        <v>134</v>
      </c>
      <c r="R69" t="s">
        <v>134</v>
      </c>
      <c r="S69" t="s">
        <v>27</v>
      </c>
      <c r="T69" s="13" t="s">
        <v>28</v>
      </c>
      <c r="U69" t="s">
        <v>29</v>
      </c>
    </row>
    <row r="70" spans="1:21">
      <c r="A70">
        <v>68</v>
      </c>
      <c r="B70">
        <v>40000000</v>
      </c>
      <c r="C70">
        <v>5000000</v>
      </c>
      <c r="D70" t="e">
        <f>+VLOOKUP(A70,'2023'!#REF!,29,0)</f>
        <v>#REF!</v>
      </c>
      <c r="E70" t="e">
        <f t="shared" si="2"/>
        <v>#REF!</v>
      </c>
      <c r="F70">
        <v>8</v>
      </c>
      <c r="G70" t="e">
        <f>+VLOOKUP(A70,'2023'!#REF!,21,0)</f>
        <v>#REF!</v>
      </c>
      <c r="H70" t="e">
        <f t="shared" si="3"/>
        <v>#REF!</v>
      </c>
      <c r="I70" t="s">
        <v>48</v>
      </c>
      <c r="J70" t="s">
        <v>18</v>
      </c>
      <c r="K70" t="s">
        <v>19</v>
      </c>
      <c r="L70" t="s">
        <v>20</v>
      </c>
      <c r="M70" t="s">
        <v>211</v>
      </c>
      <c r="N70" t="s">
        <v>22</v>
      </c>
      <c r="O70" t="s">
        <v>50</v>
      </c>
      <c r="P70" t="s">
        <v>51</v>
      </c>
      <c r="Q70" t="s">
        <v>134</v>
      </c>
      <c r="R70" t="s">
        <v>134</v>
      </c>
      <c r="S70" t="s">
        <v>46</v>
      </c>
      <c r="T70" s="13" t="s">
        <v>47</v>
      </c>
      <c r="U70" t="s">
        <v>29</v>
      </c>
    </row>
    <row r="71" spans="1:21">
      <c r="A71">
        <v>69</v>
      </c>
      <c r="B71">
        <v>36160000</v>
      </c>
      <c r="C71">
        <v>4520000</v>
      </c>
      <c r="D71" t="e">
        <f>+VLOOKUP(A71,'2023'!#REF!,29,0)</f>
        <v>#REF!</v>
      </c>
      <c r="E71" t="e">
        <f t="shared" si="2"/>
        <v>#REF!</v>
      </c>
      <c r="F71">
        <v>8</v>
      </c>
      <c r="G71" t="e">
        <f>+VLOOKUP(A71,'2023'!#REF!,21,0)</f>
        <v>#REF!</v>
      </c>
      <c r="H71" t="e">
        <f t="shared" si="3"/>
        <v>#REF!</v>
      </c>
      <c r="I71" t="s">
        <v>66</v>
      </c>
      <c r="J71" t="s">
        <v>18</v>
      </c>
      <c r="K71" t="s">
        <v>19</v>
      </c>
      <c r="L71" t="s">
        <v>20</v>
      </c>
      <c r="M71" t="s">
        <v>212</v>
      </c>
      <c r="N71" t="s">
        <v>213</v>
      </c>
      <c r="O71" t="s">
        <v>68</v>
      </c>
      <c r="P71" t="s">
        <v>69</v>
      </c>
      <c r="Q71" t="s">
        <v>214</v>
      </c>
      <c r="R71" t="s">
        <v>215</v>
      </c>
      <c r="S71" t="s">
        <v>46</v>
      </c>
      <c r="T71" s="13" t="s">
        <v>216</v>
      </c>
      <c r="U71" t="s">
        <v>33</v>
      </c>
    </row>
    <row r="72" spans="1:21">
      <c r="A72">
        <v>70</v>
      </c>
      <c r="B72">
        <v>36160000</v>
      </c>
      <c r="C72">
        <v>4520000</v>
      </c>
      <c r="D72" t="e">
        <f>+VLOOKUP(A72,'2023'!#REF!,29,0)</f>
        <v>#REF!</v>
      </c>
      <c r="E72" t="e">
        <f t="shared" si="2"/>
        <v>#REF!</v>
      </c>
      <c r="F72">
        <v>8</v>
      </c>
      <c r="H72" t="b">
        <f t="shared" si="3"/>
        <v>0</v>
      </c>
      <c r="I72" t="s">
        <v>217</v>
      </c>
      <c r="J72" t="s">
        <v>18</v>
      </c>
      <c r="K72" t="s">
        <v>19</v>
      </c>
      <c r="L72" t="s">
        <v>20</v>
      </c>
      <c r="M72" t="s">
        <v>218</v>
      </c>
      <c r="N72" t="s">
        <v>22</v>
      </c>
      <c r="O72" t="s">
        <v>219</v>
      </c>
      <c r="P72" t="s">
        <v>220</v>
      </c>
      <c r="Q72" t="s">
        <v>221</v>
      </c>
      <c r="R72" t="s">
        <v>222</v>
      </c>
      <c r="S72" t="s">
        <v>46</v>
      </c>
      <c r="T72" s="13" t="s">
        <v>47</v>
      </c>
      <c r="U72" t="s">
        <v>33</v>
      </c>
    </row>
    <row r="73" spans="1:21">
      <c r="A73">
        <v>71</v>
      </c>
      <c r="B73">
        <v>36160000</v>
      </c>
      <c r="C73">
        <v>4520000</v>
      </c>
      <c r="D73" t="e">
        <f>+VLOOKUP(A73,'2023'!#REF!,29,0)</f>
        <v>#REF!</v>
      </c>
      <c r="E73" t="e">
        <f t="shared" si="2"/>
        <v>#REF!</v>
      </c>
      <c r="F73">
        <v>8</v>
      </c>
      <c r="H73" t="b">
        <f t="shared" si="3"/>
        <v>0</v>
      </c>
      <c r="I73" t="s">
        <v>17</v>
      </c>
      <c r="J73" t="s">
        <v>18</v>
      </c>
      <c r="K73" t="s">
        <v>19</v>
      </c>
      <c r="L73" t="s">
        <v>20</v>
      </c>
      <c r="M73" t="s">
        <v>223</v>
      </c>
      <c r="N73" t="s">
        <v>224</v>
      </c>
      <c r="O73" t="s">
        <v>23</v>
      </c>
      <c r="P73" t="s">
        <v>24</v>
      </c>
      <c r="Q73" t="s">
        <v>225</v>
      </c>
      <c r="R73" t="s">
        <v>226</v>
      </c>
      <c r="S73" t="s">
        <v>46</v>
      </c>
      <c r="T73" s="13" t="s">
        <v>128</v>
      </c>
      <c r="U73" t="s">
        <v>29</v>
      </c>
    </row>
    <row r="74" spans="1:21">
      <c r="A74">
        <v>72</v>
      </c>
      <c r="B74">
        <v>36160000</v>
      </c>
      <c r="C74">
        <v>4520000</v>
      </c>
      <c r="D74" t="e">
        <f>+VLOOKUP(A74,'2023'!#REF!,29,0)</f>
        <v>#REF!</v>
      </c>
      <c r="E74" t="e">
        <f t="shared" si="2"/>
        <v>#REF!</v>
      </c>
      <c r="F74">
        <v>8</v>
      </c>
      <c r="H74" t="b">
        <f t="shared" si="3"/>
        <v>0</v>
      </c>
      <c r="I74" t="s">
        <v>17</v>
      </c>
      <c r="J74" t="s">
        <v>18</v>
      </c>
      <c r="K74" t="s">
        <v>19</v>
      </c>
      <c r="L74" t="s">
        <v>20</v>
      </c>
      <c r="M74" t="s">
        <v>227</v>
      </c>
      <c r="N74" t="s">
        <v>228</v>
      </c>
      <c r="O74" t="s">
        <v>23</v>
      </c>
      <c r="P74" t="s">
        <v>24</v>
      </c>
      <c r="Q74" t="s">
        <v>229</v>
      </c>
      <c r="R74" t="s">
        <v>230</v>
      </c>
      <c r="S74" t="s">
        <v>46</v>
      </c>
      <c r="T74" s="13" t="s">
        <v>47</v>
      </c>
      <c r="U74" t="s">
        <v>29</v>
      </c>
    </row>
    <row r="75" spans="1:21">
      <c r="A75">
        <v>73</v>
      </c>
      <c r="B75">
        <v>44000000</v>
      </c>
      <c r="C75">
        <v>5500000</v>
      </c>
      <c r="D75" t="e">
        <f>+VLOOKUP(A75,'2023'!#REF!,29,0)</f>
        <v>#REF!</v>
      </c>
      <c r="E75" t="e">
        <f t="shared" si="2"/>
        <v>#REF!</v>
      </c>
      <c r="F75">
        <v>8</v>
      </c>
      <c r="H75" t="b">
        <f t="shared" si="3"/>
        <v>0</v>
      </c>
      <c r="I75" t="s">
        <v>17</v>
      </c>
      <c r="J75" t="s">
        <v>18</v>
      </c>
      <c r="K75" t="s">
        <v>19</v>
      </c>
      <c r="L75" t="s">
        <v>20</v>
      </c>
      <c r="M75" t="s">
        <v>231</v>
      </c>
      <c r="N75" t="s">
        <v>22</v>
      </c>
      <c r="O75" t="s">
        <v>23</v>
      </c>
      <c r="P75" t="s">
        <v>24</v>
      </c>
      <c r="Q75" t="s">
        <v>232</v>
      </c>
      <c r="R75" t="s">
        <v>233</v>
      </c>
      <c r="S75" t="s">
        <v>46</v>
      </c>
      <c r="T75" s="13" t="s">
        <v>234</v>
      </c>
      <c r="U75" t="s">
        <v>33</v>
      </c>
    </row>
    <row r="76" spans="1:21">
      <c r="A76">
        <v>74</v>
      </c>
      <c r="B76">
        <v>36160000</v>
      </c>
      <c r="C76">
        <v>4520000</v>
      </c>
      <c r="D76" t="e">
        <f>+VLOOKUP(A76,'2023'!#REF!,29,0)</f>
        <v>#REF!</v>
      </c>
      <c r="E76" t="e">
        <f t="shared" si="2"/>
        <v>#REF!</v>
      </c>
      <c r="F76">
        <v>8</v>
      </c>
      <c r="H76" t="b">
        <f t="shared" si="3"/>
        <v>0</v>
      </c>
      <c r="I76" t="s">
        <v>235</v>
      </c>
      <c r="J76" t="s">
        <v>18</v>
      </c>
      <c r="K76" t="s">
        <v>19</v>
      </c>
      <c r="L76" t="s">
        <v>20</v>
      </c>
      <c r="M76" t="s">
        <v>236</v>
      </c>
      <c r="N76" t="s">
        <v>22</v>
      </c>
      <c r="O76" t="s">
        <v>237</v>
      </c>
      <c r="P76" t="s">
        <v>238</v>
      </c>
      <c r="Q76" t="s">
        <v>239</v>
      </c>
      <c r="R76" t="s">
        <v>240</v>
      </c>
      <c r="S76" t="s">
        <v>46</v>
      </c>
      <c r="T76" s="13" t="s">
        <v>47</v>
      </c>
      <c r="U76" t="s">
        <v>29</v>
      </c>
    </row>
    <row r="77" spans="1:21">
      <c r="A77">
        <v>75</v>
      </c>
      <c r="B77">
        <v>36160000</v>
      </c>
      <c r="C77">
        <v>4520000</v>
      </c>
      <c r="D77" t="e">
        <f>+VLOOKUP(A77,'2023'!#REF!,29,0)</f>
        <v>#REF!</v>
      </c>
      <c r="E77" t="e">
        <f t="shared" si="2"/>
        <v>#REF!</v>
      </c>
      <c r="F77">
        <v>8</v>
      </c>
      <c r="G77" t="e">
        <f>+VLOOKUP(A77,'2023'!#REF!,21,0)</f>
        <v>#REF!</v>
      </c>
      <c r="H77" t="e">
        <f t="shared" si="3"/>
        <v>#REF!</v>
      </c>
      <c r="I77" t="s">
        <v>241</v>
      </c>
      <c r="J77" t="s">
        <v>18</v>
      </c>
      <c r="K77" t="s">
        <v>19</v>
      </c>
      <c r="L77" t="s">
        <v>20</v>
      </c>
      <c r="M77" t="s">
        <v>242</v>
      </c>
      <c r="N77" t="s">
        <v>22</v>
      </c>
      <c r="O77" t="s">
        <v>243</v>
      </c>
      <c r="P77" t="s">
        <v>244</v>
      </c>
      <c r="Q77" t="s">
        <v>245</v>
      </c>
      <c r="R77" t="s">
        <v>246</v>
      </c>
      <c r="S77" t="s">
        <v>46</v>
      </c>
      <c r="T77" s="13" t="s">
        <v>47</v>
      </c>
      <c r="U77" t="s">
        <v>33</v>
      </c>
    </row>
    <row r="78" spans="1:21">
      <c r="A78">
        <v>76</v>
      </c>
      <c r="B78">
        <v>52800000</v>
      </c>
      <c r="C78">
        <v>6600000</v>
      </c>
      <c r="D78" t="e">
        <f>+VLOOKUP(A78,'2023'!#REF!,29,0)</f>
        <v>#REF!</v>
      </c>
      <c r="E78" t="e">
        <f t="shared" si="2"/>
        <v>#REF!</v>
      </c>
      <c r="F78">
        <v>8</v>
      </c>
      <c r="G78" t="e">
        <f>+VLOOKUP(A78,'2023'!#REF!,21,0)</f>
        <v>#REF!</v>
      </c>
      <c r="H78" t="e">
        <f t="shared" si="3"/>
        <v>#REF!</v>
      </c>
      <c r="I78" t="s">
        <v>17</v>
      </c>
      <c r="J78" t="s">
        <v>18</v>
      </c>
      <c r="K78" t="s">
        <v>19</v>
      </c>
      <c r="L78" t="s">
        <v>20</v>
      </c>
      <c r="M78" t="s">
        <v>247</v>
      </c>
      <c r="N78" t="s">
        <v>22</v>
      </c>
      <c r="O78" t="s">
        <v>23</v>
      </c>
      <c r="P78" t="s">
        <v>24</v>
      </c>
      <c r="Q78" t="s">
        <v>248</v>
      </c>
      <c r="R78" t="s">
        <v>249</v>
      </c>
      <c r="S78" t="s">
        <v>46</v>
      </c>
      <c r="T78" s="13" t="s">
        <v>47</v>
      </c>
      <c r="U78" t="s">
        <v>29</v>
      </c>
    </row>
    <row r="79" spans="1:21">
      <c r="A79">
        <v>77</v>
      </c>
      <c r="B79">
        <v>48000000</v>
      </c>
      <c r="C79">
        <v>6000000</v>
      </c>
      <c r="D79" t="e">
        <f>+VLOOKUP(A79,'2023'!#REF!,29,0)</f>
        <v>#REF!</v>
      </c>
      <c r="E79" t="e">
        <f t="shared" si="2"/>
        <v>#REF!</v>
      </c>
      <c r="F79">
        <v>8</v>
      </c>
      <c r="G79" t="e">
        <f>+VLOOKUP(A79,'2023'!#REF!,21,0)</f>
        <v>#REF!</v>
      </c>
      <c r="H79" t="e">
        <f t="shared" si="3"/>
        <v>#REF!</v>
      </c>
      <c r="I79" t="s">
        <v>17</v>
      </c>
      <c r="J79" t="s">
        <v>18</v>
      </c>
      <c r="K79" t="s">
        <v>19</v>
      </c>
      <c r="L79" t="s">
        <v>20</v>
      </c>
      <c r="M79" t="s">
        <v>250</v>
      </c>
      <c r="N79" t="s">
        <v>22</v>
      </c>
      <c r="O79" t="s">
        <v>23</v>
      </c>
      <c r="P79" t="s">
        <v>24</v>
      </c>
      <c r="Q79" t="s">
        <v>134</v>
      </c>
      <c r="R79" t="s">
        <v>134</v>
      </c>
      <c r="S79" t="s">
        <v>46</v>
      </c>
      <c r="T79" s="13" t="s">
        <v>47</v>
      </c>
      <c r="U79" t="s">
        <v>33</v>
      </c>
    </row>
    <row r="80" spans="1:21">
      <c r="A80">
        <v>78</v>
      </c>
      <c r="B80">
        <v>18400000</v>
      </c>
      <c r="C80">
        <v>2300000</v>
      </c>
      <c r="D80" t="e">
        <f>+VLOOKUP(A80,'2023'!#REF!,29,0)</f>
        <v>#REF!</v>
      </c>
      <c r="E80" t="e">
        <f t="shared" si="2"/>
        <v>#REF!</v>
      </c>
      <c r="F80">
        <v>8</v>
      </c>
      <c r="G80" t="e">
        <f>+VLOOKUP(A80,'2023'!#REF!,21,0)</f>
        <v>#REF!</v>
      </c>
      <c r="H80" t="e">
        <f t="shared" si="3"/>
        <v>#REF!</v>
      </c>
      <c r="I80" t="s">
        <v>251</v>
      </c>
      <c r="J80" t="s">
        <v>18</v>
      </c>
      <c r="K80" t="s">
        <v>19</v>
      </c>
      <c r="L80" t="s">
        <v>20</v>
      </c>
      <c r="M80" t="s">
        <v>252</v>
      </c>
      <c r="N80" t="s">
        <v>22</v>
      </c>
      <c r="O80" t="s">
        <v>253</v>
      </c>
      <c r="P80" t="s">
        <v>254</v>
      </c>
      <c r="Q80" t="s">
        <v>255</v>
      </c>
      <c r="R80" t="s">
        <v>256</v>
      </c>
      <c r="S80" t="s">
        <v>27</v>
      </c>
      <c r="T80" s="13" t="s">
        <v>28</v>
      </c>
      <c r="U80" t="s">
        <v>29</v>
      </c>
    </row>
    <row r="81" spans="1:21">
      <c r="A81">
        <v>79</v>
      </c>
      <c r="B81">
        <v>24800000</v>
      </c>
      <c r="C81">
        <v>3100000</v>
      </c>
      <c r="D81" t="e">
        <f>+VLOOKUP(A81,'2023'!#REF!,29,0)</f>
        <v>#REF!</v>
      </c>
      <c r="E81" t="e">
        <f t="shared" si="2"/>
        <v>#REF!</v>
      </c>
      <c r="F81">
        <v>8</v>
      </c>
      <c r="G81" t="e">
        <f>+VLOOKUP(A81,'2023'!#REF!,21,0)</f>
        <v>#REF!</v>
      </c>
      <c r="H81" t="e">
        <f t="shared" si="3"/>
        <v>#REF!</v>
      </c>
      <c r="I81" t="s">
        <v>17</v>
      </c>
      <c r="J81" t="s">
        <v>18</v>
      </c>
      <c r="K81" t="s">
        <v>19</v>
      </c>
      <c r="L81" t="s">
        <v>20</v>
      </c>
      <c r="M81" t="s">
        <v>257</v>
      </c>
      <c r="N81" t="s">
        <v>22</v>
      </c>
      <c r="O81" t="s">
        <v>23</v>
      </c>
      <c r="P81" t="s">
        <v>24</v>
      </c>
      <c r="Q81" t="s">
        <v>258</v>
      </c>
      <c r="R81" t="s">
        <v>259</v>
      </c>
      <c r="S81" t="s">
        <v>27</v>
      </c>
      <c r="T81" s="13" t="s">
        <v>260</v>
      </c>
      <c r="U81" t="s">
        <v>29</v>
      </c>
    </row>
    <row r="82" spans="1:21">
      <c r="A82">
        <v>80</v>
      </c>
      <c r="B82">
        <v>36160000</v>
      </c>
      <c r="C82">
        <v>4520000</v>
      </c>
      <c r="D82" t="e">
        <f>+VLOOKUP(A82,'2023'!#REF!,29,0)</f>
        <v>#REF!</v>
      </c>
      <c r="E82" t="e">
        <f t="shared" si="2"/>
        <v>#REF!</v>
      </c>
      <c r="F82">
        <v>8</v>
      </c>
      <c r="G82" t="e">
        <f>+VLOOKUP(A82,'2023'!#REF!,21,0)</f>
        <v>#REF!</v>
      </c>
      <c r="H82" t="e">
        <f t="shared" si="3"/>
        <v>#REF!</v>
      </c>
      <c r="I82" t="s">
        <v>261</v>
      </c>
      <c r="J82" t="s">
        <v>18</v>
      </c>
      <c r="K82" t="s">
        <v>19</v>
      </c>
      <c r="L82" t="s">
        <v>20</v>
      </c>
      <c r="M82" t="s">
        <v>262</v>
      </c>
      <c r="N82" t="s">
        <v>22</v>
      </c>
      <c r="O82" t="s">
        <v>263</v>
      </c>
      <c r="P82" t="s">
        <v>264</v>
      </c>
      <c r="Q82" t="s">
        <v>265</v>
      </c>
      <c r="R82" t="s">
        <v>266</v>
      </c>
      <c r="S82" t="s">
        <v>46</v>
      </c>
      <c r="T82" s="13" t="s">
        <v>47</v>
      </c>
      <c r="U82" t="s">
        <v>29</v>
      </c>
    </row>
    <row r="83" spans="1:21">
      <c r="A83">
        <v>81</v>
      </c>
      <c r="B83">
        <v>24800000</v>
      </c>
      <c r="C83">
        <v>3100000</v>
      </c>
      <c r="D83" t="e">
        <f>+VLOOKUP(A83,'2023'!#REF!,29,0)</f>
        <v>#REF!</v>
      </c>
      <c r="E83" t="e">
        <f t="shared" si="2"/>
        <v>#REF!</v>
      </c>
      <c r="F83">
        <v>8</v>
      </c>
      <c r="G83" t="e">
        <f>+VLOOKUP(A83,'2023'!#REF!,21,0)</f>
        <v>#REF!</v>
      </c>
      <c r="H83" t="e">
        <f t="shared" si="3"/>
        <v>#REF!</v>
      </c>
      <c r="I83" t="s">
        <v>267</v>
      </c>
      <c r="J83" t="s">
        <v>18</v>
      </c>
      <c r="K83" t="s">
        <v>19</v>
      </c>
      <c r="L83" t="s">
        <v>20</v>
      </c>
      <c r="M83" t="s">
        <v>268</v>
      </c>
      <c r="N83" t="s">
        <v>22</v>
      </c>
      <c r="O83" t="s">
        <v>269</v>
      </c>
      <c r="P83" t="s">
        <v>270</v>
      </c>
      <c r="Q83" t="s">
        <v>271</v>
      </c>
      <c r="R83" t="s">
        <v>272</v>
      </c>
      <c r="S83" t="s">
        <v>27</v>
      </c>
      <c r="T83" s="13" t="s">
        <v>160</v>
      </c>
      <c r="U83" t="s">
        <v>33</v>
      </c>
    </row>
    <row r="84" spans="1:21">
      <c r="A84">
        <v>82</v>
      </c>
      <c r="B84">
        <v>44000000</v>
      </c>
      <c r="C84">
        <v>5500000</v>
      </c>
      <c r="D84" t="e">
        <f>+VLOOKUP(A84,'2023'!#REF!,29,0)</f>
        <v>#REF!</v>
      </c>
      <c r="E84" t="e">
        <f t="shared" si="2"/>
        <v>#REF!</v>
      </c>
      <c r="F84">
        <v>8</v>
      </c>
      <c r="H84" t="b">
        <f t="shared" si="3"/>
        <v>0</v>
      </c>
      <c r="I84" t="s">
        <v>57</v>
      </c>
      <c r="J84" t="s">
        <v>18</v>
      </c>
      <c r="K84" t="s">
        <v>19</v>
      </c>
      <c r="L84" t="s">
        <v>20</v>
      </c>
      <c r="M84" t="s">
        <v>273</v>
      </c>
      <c r="N84" t="s">
        <v>274</v>
      </c>
      <c r="O84" t="s">
        <v>59</v>
      </c>
      <c r="P84" t="s">
        <v>60</v>
      </c>
      <c r="Q84" t="s">
        <v>275</v>
      </c>
      <c r="R84" t="s">
        <v>276</v>
      </c>
      <c r="S84" t="s">
        <v>46</v>
      </c>
      <c r="T84" s="13" t="s">
        <v>47</v>
      </c>
      <c r="U84" t="s">
        <v>33</v>
      </c>
    </row>
    <row r="85" spans="1:21">
      <c r="A85">
        <v>83</v>
      </c>
      <c r="B85">
        <v>44000000</v>
      </c>
      <c r="C85">
        <v>5500000</v>
      </c>
      <c r="D85" t="e">
        <f>+VLOOKUP(A85,'2023'!#REF!,29,0)</f>
        <v>#REF!</v>
      </c>
      <c r="E85" t="e">
        <f t="shared" si="2"/>
        <v>#REF!</v>
      </c>
      <c r="F85">
        <v>8</v>
      </c>
      <c r="H85" t="b">
        <f t="shared" si="3"/>
        <v>0</v>
      </c>
      <c r="I85" t="s">
        <v>241</v>
      </c>
      <c r="J85" t="s">
        <v>18</v>
      </c>
      <c r="K85" t="s">
        <v>19</v>
      </c>
      <c r="L85" t="s">
        <v>20</v>
      </c>
      <c r="M85" t="s">
        <v>277</v>
      </c>
      <c r="N85" t="s">
        <v>278</v>
      </c>
      <c r="O85" t="s">
        <v>243</v>
      </c>
      <c r="P85" t="s">
        <v>244</v>
      </c>
      <c r="Q85" t="s">
        <v>279</v>
      </c>
      <c r="R85" t="s">
        <v>280</v>
      </c>
      <c r="S85" t="s">
        <v>46</v>
      </c>
      <c r="T85" s="13" t="s">
        <v>47</v>
      </c>
      <c r="U85" t="s">
        <v>29</v>
      </c>
    </row>
    <row r="86" spans="1:21">
      <c r="A86">
        <v>84</v>
      </c>
      <c r="B86">
        <v>18400000</v>
      </c>
      <c r="C86">
        <v>2300000</v>
      </c>
      <c r="D86" t="e">
        <f>+VLOOKUP(A86,'2023'!#REF!,29,0)</f>
        <v>#REF!</v>
      </c>
      <c r="E86" t="e">
        <f t="shared" si="2"/>
        <v>#REF!</v>
      </c>
      <c r="F86">
        <v>8</v>
      </c>
      <c r="H86" t="b">
        <f t="shared" si="3"/>
        <v>0</v>
      </c>
      <c r="I86" t="s">
        <v>281</v>
      </c>
      <c r="J86" t="s">
        <v>18</v>
      </c>
      <c r="K86" t="s">
        <v>19</v>
      </c>
      <c r="L86" t="s">
        <v>20</v>
      </c>
      <c r="M86" t="s">
        <v>282</v>
      </c>
      <c r="N86" t="s">
        <v>283</v>
      </c>
      <c r="O86" t="s">
        <v>284</v>
      </c>
      <c r="P86" t="s">
        <v>285</v>
      </c>
      <c r="Q86" t="s">
        <v>286</v>
      </c>
      <c r="R86" t="s">
        <v>287</v>
      </c>
      <c r="S86" t="s">
        <v>27</v>
      </c>
      <c r="T86" s="13" t="s">
        <v>28</v>
      </c>
      <c r="U86" t="s">
        <v>33</v>
      </c>
    </row>
    <row r="87" spans="1:21">
      <c r="A87">
        <v>85</v>
      </c>
      <c r="B87">
        <v>20800000</v>
      </c>
      <c r="C87">
        <v>2600000</v>
      </c>
      <c r="D87" t="e">
        <f>+VLOOKUP(A87,'2023'!#REF!,29,0)</f>
        <v>#REF!</v>
      </c>
      <c r="E87" t="e">
        <f t="shared" si="2"/>
        <v>#REF!</v>
      </c>
      <c r="F87">
        <v>8</v>
      </c>
      <c r="H87" t="b">
        <f t="shared" si="3"/>
        <v>0</v>
      </c>
      <c r="I87" t="s">
        <v>17</v>
      </c>
      <c r="J87" t="s">
        <v>18</v>
      </c>
      <c r="K87" t="s">
        <v>19</v>
      </c>
      <c r="L87" t="s">
        <v>20</v>
      </c>
      <c r="M87" t="s">
        <v>288</v>
      </c>
      <c r="N87" t="s">
        <v>22</v>
      </c>
      <c r="O87" t="s">
        <v>23</v>
      </c>
      <c r="P87" t="s">
        <v>24</v>
      </c>
      <c r="Q87" t="s">
        <v>289</v>
      </c>
      <c r="R87" t="s">
        <v>290</v>
      </c>
      <c r="S87" t="s">
        <v>27</v>
      </c>
      <c r="T87" s="13" t="s">
        <v>28</v>
      </c>
      <c r="U87" t="s">
        <v>29</v>
      </c>
    </row>
    <row r="88" spans="1:21">
      <c r="A88">
        <v>86</v>
      </c>
      <c r="B88">
        <v>18400000</v>
      </c>
      <c r="C88">
        <v>2300000</v>
      </c>
      <c r="D88" t="e">
        <f>+VLOOKUP(A88,'2023'!#REF!,29,0)</f>
        <v>#REF!</v>
      </c>
      <c r="E88" t="e">
        <f t="shared" si="2"/>
        <v>#REF!</v>
      </c>
      <c r="F88">
        <v>8</v>
      </c>
      <c r="H88" t="b">
        <f t="shared" si="3"/>
        <v>0</v>
      </c>
      <c r="I88" t="s">
        <v>291</v>
      </c>
      <c r="J88" t="s">
        <v>18</v>
      </c>
      <c r="K88" t="s">
        <v>19</v>
      </c>
      <c r="L88" t="s">
        <v>20</v>
      </c>
      <c r="M88" t="s">
        <v>292</v>
      </c>
      <c r="N88" t="s">
        <v>22</v>
      </c>
      <c r="O88" t="s">
        <v>293</v>
      </c>
      <c r="P88" t="s">
        <v>294</v>
      </c>
      <c r="Q88" t="s">
        <v>134</v>
      </c>
      <c r="R88" t="s">
        <v>134</v>
      </c>
      <c r="S88" t="s">
        <v>27</v>
      </c>
      <c r="T88" s="13" t="s">
        <v>28</v>
      </c>
      <c r="U88" t="s">
        <v>33</v>
      </c>
    </row>
    <row r="89" spans="1:21">
      <c r="A89">
        <v>87</v>
      </c>
      <c r="B89">
        <v>40000000</v>
      </c>
      <c r="C89">
        <v>5000000</v>
      </c>
      <c r="D89" t="e">
        <f>+VLOOKUP(A89,'2023'!#REF!,29,0)</f>
        <v>#REF!</v>
      </c>
      <c r="E89" t="e">
        <f t="shared" si="2"/>
        <v>#REF!</v>
      </c>
      <c r="F89">
        <v>8</v>
      </c>
      <c r="H89" t="b">
        <f t="shared" si="3"/>
        <v>0</v>
      </c>
      <c r="I89" t="s">
        <v>17</v>
      </c>
      <c r="J89" t="s">
        <v>18</v>
      </c>
      <c r="K89" t="s">
        <v>19</v>
      </c>
      <c r="L89" t="s">
        <v>20</v>
      </c>
      <c r="M89" t="s">
        <v>295</v>
      </c>
      <c r="N89" t="s">
        <v>22</v>
      </c>
      <c r="O89" t="s">
        <v>23</v>
      </c>
      <c r="P89" t="s">
        <v>24</v>
      </c>
      <c r="Q89" t="s">
        <v>296</v>
      </c>
      <c r="R89" t="s">
        <v>297</v>
      </c>
      <c r="S89" t="s">
        <v>46</v>
      </c>
      <c r="T89" s="13" t="s">
        <v>47</v>
      </c>
      <c r="U89" t="s">
        <v>29</v>
      </c>
    </row>
    <row r="90" spans="1:21">
      <c r="A90">
        <v>88</v>
      </c>
      <c r="B90">
        <v>18400000</v>
      </c>
      <c r="C90">
        <v>2300000</v>
      </c>
      <c r="D90" t="e">
        <f>+VLOOKUP(A90,'2023'!#REF!,29,0)</f>
        <v>#REF!</v>
      </c>
      <c r="E90" t="e">
        <f t="shared" si="2"/>
        <v>#REF!</v>
      </c>
      <c r="F90">
        <v>8</v>
      </c>
      <c r="H90" t="b">
        <f t="shared" si="3"/>
        <v>0</v>
      </c>
      <c r="I90" t="s">
        <v>235</v>
      </c>
      <c r="J90" t="s">
        <v>18</v>
      </c>
      <c r="K90" t="s">
        <v>19</v>
      </c>
      <c r="L90" t="s">
        <v>20</v>
      </c>
      <c r="M90" t="s">
        <v>298</v>
      </c>
      <c r="N90" t="s">
        <v>22</v>
      </c>
      <c r="O90" t="s">
        <v>237</v>
      </c>
      <c r="P90" t="s">
        <v>238</v>
      </c>
      <c r="Q90" t="s">
        <v>134</v>
      </c>
      <c r="R90" t="s">
        <v>134</v>
      </c>
      <c r="S90" t="s">
        <v>27</v>
      </c>
      <c r="T90" s="13" t="s">
        <v>28</v>
      </c>
      <c r="U90" t="s">
        <v>29</v>
      </c>
    </row>
    <row r="91" spans="1:21">
      <c r="A91">
        <v>89</v>
      </c>
      <c r="B91">
        <v>36160000</v>
      </c>
      <c r="C91">
        <v>4520000</v>
      </c>
      <c r="D91" t="e">
        <f>+VLOOKUP(A91,'2023'!#REF!,29,0)</f>
        <v>#REF!</v>
      </c>
      <c r="E91" t="e">
        <f t="shared" si="2"/>
        <v>#REF!</v>
      </c>
      <c r="F91">
        <v>8</v>
      </c>
      <c r="H91" t="b">
        <f t="shared" si="3"/>
        <v>0</v>
      </c>
      <c r="I91" t="s">
        <v>299</v>
      </c>
      <c r="J91" t="s">
        <v>18</v>
      </c>
      <c r="K91" t="s">
        <v>19</v>
      </c>
      <c r="L91" t="s">
        <v>20</v>
      </c>
      <c r="M91" t="s">
        <v>300</v>
      </c>
      <c r="N91" t="s">
        <v>22</v>
      </c>
      <c r="O91" t="s">
        <v>301</v>
      </c>
      <c r="P91" t="s">
        <v>302</v>
      </c>
      <c r="Q91" t="s">
        <v>134</v>
      </c>
      <c r="R91" t="s">
        <v>134</v>
      </c>
      <c r="S91" t="s">
        <v>46</v>
      </c>
      <c r="T91" s="13" t="s">
        <v>47</v>
      </c>
      <c r="U91" t="s">
        <v>33</v>
      </c>
    </row>
    <row r="92" spans="1:21">
      <c r="A92">
        <v>90</v>
      </c>
      <c r="B92">
        <v>18400000</v>
      </c>
      <c r="C92">
        <v>2300000</v>
      </c>
      <c r="D92" t="e">
        <f>+VLOOKUP(A92,'2023'!#REF!,29,0)</f>
        <v>#REF!</v>
      </c>
      <c r="E92" t="e">
        <f t="shared" si="2"/>
        <v>#REF!</v>
      </c>
      <c r="F92">
        <v>8</v>
      </c>
      <c r="H92" t="b">
        <f t="shared" si="3"/>
        <v>0</v>
      </c>
      <c r="I92" t="s">
        <v>303</v>
      </c>
      <c r="J92" t="s">
        <v>18</v>
      </c>
      <c r="K92" t="s">
        <v>19</v>
      </c>
      <c r="L92" t="s">
        <v>20</v>
      </c>
      <c r="M92" t="s">
        <v>304</v>
      </c>
      <c r="N92" t="s">
        <v>22</v>
      </c>
      <c r="O92" t="s">
        <v>305</v>
      </c>
      <c r="P92" t="s">
        <v>306</v>
      </c>
      <c r="Q92" t="s">
        <v>134</v>
      </c>
      <c r="R92" t="s">
        <v>134</v>
      </c>
      <c r="S92" t="s">
        <v>27</v>
      </c>
      <c r="T92" s="13" t="s">
        <v>28</v>
      </c>
      <c r="U92" t="s">
        <v>29</v>
      </c>
    </row>
    <row r="93" spans="1:21">
      <c r="A93">
        <v>91</v>
      </c>
      <c r="B93">
        <v>18400000</v>
      </c>
      <c r="C93">
        <v>2300000</v>
      </c>
      <c r="D93" t="e">
        <f>+VLOOKUP(A93,'2023'!#REF!,29,0)</f>
        <v>#REF!</v>
      </c>
      <c r="E93" t="e">
        <f t="shared" si="2"/>
        <v>#REF!</v>
      </c>
      <c r="F93">
        <v>8</v>
      </c>
      <c r="H93" t="b">
        <f t="shared" si="3"/>
        <v>0</v>
      </c>
      <c r="I93" t="s">
        <v>66</v>
      </c>
      <c r="J93" t="s">
        <v>18</v>
      </c>
      <c r="K93" t="s">
        <v>19</v>
      </c>
      <c r="L93" t="s">
        <v>20</v>
      </c>
      <c r="M93" t="s">
        <v>307</v>
      </c>
      <c r="N93" t="s">
        <v>22</v>
      </c>
      <c r="O93" t="s">
        <v>68</v>
      </c>
      <c r="P93" t="s">
        <v>69</v>
      </c>
      <c r="Q93" t="s">
        <v>134</v>
      </c>
      <c r="R93" t="s">
        <v>134</v>
      </c>
      <c r="S93" t="s">
        <v>27</v>
      </c>
      <c r="T93" s="13" t="s">
        <v>40</v>
      </c>
      <c r="U93" t="s">
        <v>33</v>
      </c>
    </row>
    <row r="94" spans="1:21">
      <c r="A94">
        <v>92</v>
      </c>
      <c r="B94">
        <v>44000000</v>
      </c>
      <c r="C94">
        <v>5500000</v>
      </c>
      <c r="D94" t="e">
        <f>+VLOOKUP(A94,'2023'!#REF!,29,0)</f>
        <v>#REF!</v>
      </c>
      <c r="E94" t="e">
        <f t="shared" si="2"/>
        <v>#REF!</v>
      </c>
      <c r="F94">
        <v>8</v>
      </c>
      <c r="H94" t="b">
        <f t="shared" si="3"/>
        <v>0</v>
      </c>
      <c r="I94" t="s">
        <v>66</v>
      </c>
      <c r="J94" t="s">
        <v>18</v>
      </c>
      <c r="K94" t="s">
        <v>19</v>
      </c>
      <c r="L94" t="s">
        <v>20</v>
      </c>
      <c r="M94" t="s">
        <v>308</v>
      </c>
      <c r="N94" t="s">
        <v>309</v>
      </c>
      <c r="O94" t="s">
        <v>68</v>
      </c>
      <c r="P94" t="s">
        <v>69</v>
      </c>
      <c r="Q94" t="s">
        <v>310</v>
      </c>
      <c r="R94" t="s">
        <v>311</v>
      </c>
      <c r="S94" t="s">
        <v>46</v>
      </c>
      <c r="T94" s="13" t="s">
        <v>47</v>
      </c>
      <c r="U94" t="s">
        <v>33</v>
      </c>
    </row>
    <row r="95" spans="1:21">
      <c r="A95">
        <v>93</v>
      </c>
      <c r="B95">
        <v>36160000</v>
      </c>
      <c r="C95">
        <v>4520000</v>
      </c>
      <c r="D95" t="e">
        <f>+VLOOKUP(A95,'2023'!#REF!,29,0)</f>
        <v>#REF!</v>
      </c>
      <c r="E95" t="e">
        <f t="shared" si="2"/>
        <v>#REF!</v>
      </c>
      <c r="F95">
        <v>8</v>
      </c>
      <c r="H95" t="b">
        <f t="shared" si="3"/>
        <v>0</v>
      </c>
      <c r="I95" t="s">
        <v>267</v>
      </c>
      <c r="J95" t="s">
        <v>18</v>
      </c>
      <c r="K95" t="s">
        <v>19</v>
      </c>
      <c r="L95" t="s">
        <v>20</v>
      </c>
      <c r="M95" t="s">
        <v>312</v>
      </c>
      <c r="N95" t="s">
        <v>22</v>
      </c>
      <c r="O95" t="s">
        <v>269</v>
      </c>
      <c r="P95" t="s">
        <v>270</v>
      </c>
      <c r="Q95" t="s">
        <v>134</v>
      </c>
      <c r="R95" t="s">
        <v>134</v>
      </c>
      <c r="S95" t="s">
        <v>46</v>
      </c>
      <c r="T95" s="13" t="s">
        <v>47</v>
      </c>
      <c r="U95" t="s">
        <v>29</v>
      </c>
    </row>
    <row r="96" spans="1:21">
      <c r="A96">
        <v>94</v>
      </c>
      <c r="B96">
        <v>20800000</v>
      </c>
      <c r="C96">
        <v>2600000</v>
      </c>
      <c r="D96" t="e">
        <f>+VLOOKUP(A96,'2023'!#REF!,29,0)</f>
        <v>#REF!</v>
      </c>
      <c r="E96" t="e">
        <f t="shared" si="2"/>
        <v>#REF!</v>
      </c>
      <c r="F96">
        <v>8</v>
      </c>
      <c r="H96" t="b">
        <f t="shared" si="3"/>
        <v>0</v>
      </c>
      <c r="I96" t="s">
        <v>17</v>
      </c>
      <c r="J96" t="s">
        <v>18</v>
      </c>
      <c r="K96" t="s">
        <v>19</v>
      </c>
      <c r="L96" t="s">
        <v>20</v>
      </c>
      <c r="M96" t="s">
        <v>313</v>
      </c>
      <c r="N96" t="s">
        <v>22</v>
      </c>
      <c r="O96" t="s">
        <v>23</v>
      </c>
      <c r="P96" t="s">
        <v>24</v>
      </c>
      <c r="Q96" t="s">
        <v>289</v>
      </c>
      <c r="R96" t="s">
        <v>314</v>
      </c>
      <c r="S96" t="s">
        <v>27</v>
      </c>
      <c r="T96" s="13" t="s">
        <v>28</v>
      </c>
      <c r="U96" t="s">
        <v>29</v>
      </c>
    </row>
    <row r="97" spans="1:21">
      <c r="A97">
        <v>95</v>
      </c>
      <c r="B97">
        <v>18400000</v>
      </c>
      <c r="C97">
        <v>2300000</v>
      </c>
      <c r="D97" t="e">
        <f>+VLOOKUP(A97,'2023'!#REF!,29,0)</f>
        <v>#REF!</v>
      </c>
      <c r="E97" t="e">
        <f t="shared" si="2"/>
        <v>#REF!</v>
      </c>
      <c r="F97">
        <v>8</v>
      </c>
      <c r="H97" t="b">
        <f t="shared" si="3"/>
        <v>0</v>
      </c>
      <c r="I97" t="s">
        <v>17</v>
      </c>
      <c r="J97" t="s">
        <v>18</v>
      </c>
      <c r="K97" t="s">
        <v>19</v>
      </c>
      <c r="L97" t="s">
        <v>20</v>
      </c>
      <c r="M97" t="s">
        <v>315</v>
      </c>
      <c r="N97" t="s">
        <v>22</v>
      </c>
      <c r="O97" t="s">
        <v>23</v>
      </c>
      <c r="P97" t="s">
        <v>24</v>
      </c>
      <c r="Q97" t="s">
        <v>25</v>
      </c>
      <c r="R97" t="s">
        <v>316</v>
      </c>
      <c r="S97" t="s">
        <v>27</v>
      </c>
      <c r="T97" s="13" t="s">
        <v>47</v>
      </c>
      <c r="U97" t="s">
        <v>29</v>
      </c>
    </row>
    <row r="98" spans="1:21">
      <c r="A98">
        <v>96</v>
      </c>
      <c r="B98">
        <v>36160000</v>
      </c>
      <c r="C98">
        <v>4520000</v>
      </c>
      <c r="D98" t="e">
        <f>+VLOOKUP(A98,'2023'!#REF!,29,0)</f>
        <v>#REF!</v>
      </c>
      <c r="E98" t="e">
        <f t="shared" si="2"/>
        <v>#REF!</v>
      </c>
      <c r="F98">
        <v>8</v>
      </c>
      <c r="G98" t="e">
        <f>+VLOOKUP(A98,'2023'!#REF!,21,0)</f>
        <v>#REF!</v>
      </c>
      <c r="H98" t="e">
        <f t="shared" si="3"/>
        <v>#REF!</v>
      </c>
      <c r="I98" t="s">
        <v>251</v>
      </c>
      <c r="J98" t="s">
        <v>18</v>
      </c>
      <c r="K98" t="s">
        <v>19</v>
      </c>
      <c r="L98" t="s">
        <v>20</v>
      </c>
      <c r="M98" t="s">
        <v>317</v>
      </c>
      <c r="N98" t="s">
        <v>22</v>
      </c>
      <c r="O98" t="s">
        <v>253</v>
      </c>
      <c r="P98" t="s">
        <v>254</v>
      </c>
      <c r="Q98" t="s">
        <v>318</v>
      </c>
      <c r="R98" t="s">
        <v>319</v>
      </c>
      <c r="S98" t="s">
        <v>46</v>
      </c>
      <c r="T98" s="13" t="s">
        <v>47</v>
      </c>
      <c r="U98" t="s">
        <v>33</v>
      </c>
    </row>
    <row r="99" spans="1:21">
      <c r="A99">
        <v>97</v>
      </c>
      <c r="B99">
        <v>36160000</v>
      </c>
      <c r="C99">
        <v>4520000</v>
      </c>
      <c r="D99" t="e">
        <f>+VLOOKUP(A99,'2023'!#REF!,29,0)</f>
        <v>#REF!</v>
      </c>
      <c r="E99" t="e">
        <f t="shared" si="2"/>
        <v>#REF!</v>
      </c>
      <c r="F99">
        <v>8</v>
      </c>
      <c r="G99" t="e">
        <f>+VLOOKUP(A99,'2023'!#REF!,21,0)</f>
        <v>#REF!</v>
      </c>
      <c r="H99" t="e">
        <f t="shared" si="3"/>
        <v>#REF!</v>
      </c>
      <c r="I99" t="s">
        <v>48</v>
      </c>
      <c r="J99" t="s">
        <v>18</v>
      </c>
      <c r="K99" t="s">
        <v>19</v>
      </c>
      <c r="L99" t="s">
        <v>20</v>
      </c>
      <c r="M99" t="s">
        <v>320</v>
      </c>
      <c r="N99" t="s">
        <v>321</v>
      </c>
      <c r="O99" t="s">
        <v>50</v>
      </c>
      <c r="P99" t="s">
        <v>51</v>
      </c>
      <c r="Q99" t="s">
        <v>134</v>
      </c>
      <c r="R99" t="s">
        <v>134</v>
      </c>
      <c r="S99" t="s">
        <v>46</v>
      </c>
      <c r="T99" s="13" t="s">
        <v>75</v>
      </c>
      <c r="U99" t="s">
        <v>29</v>
      </c>
    </row>
    <row r="100" spans="1:21">
      <c r="A100">
        <v>98</v>
      </c>
      <c r="B100">
        <v>36160000</v>
      </c>
      <c r="C100">
        <v>4520000</v>
      </c>
      <c r="D100" t="e">
        <f>+VLOOKUP(A100,'2023'!#REF!,29,0)</f>
        <v>#REF!</v>
      </c>
      <c r="E100" t="e">
        <f t="shared" si="2"/>
        <v>#REF!</v>
      </c>
      <c r="F100">
        <v>8</v>
      </c>
      <c r="G100" t="e">
        <f>+VLOOKUP(A100,'2023'!#REF!,21,0)</f>
        <v>#REF!</v>
      </c>
      <c r="H100" t="e">
        <f t="shared" si="3"/>
        <v>#REF!</v>
      </c>
      <c r="I100" t="s">
        <v>48</v>
      </c>
      <c r="J100" t="s">
        <v>18</v>
      </c>
      <c r="K100" t="s">
        <v>19</v>
      </c>
      <c r="L100" t="s">
        <v>20</v>
      </c>
      <c r="M100" t="s">
        <v>322</v>
      </c>
      <c r="N100" t="s">
        <v>323</v>
      </c>
      <c r="O100" t="s">
        <v>50</v>
      </c>
      <c r="P100" t="s">
        <v>51</v>
      </c>
      <c r="Q100" t="s">
        <v>134</v>
      </c>
      <c r="R100" t="s">
        <v>134</v>
      </c>
      <c r="S100" t="s">
        <v>46</v>
      </c>
      <c r="T100" s="13" t="s">
        <v>47</v>
      </c>
      <c r="U100" t="s">
        <v>29</v>
      </c>
    </row>
    <row r="101" spans="1:21">
      <c r="A101">
        <v>99</v>
      </c>
      <c r="B101">
        <v>36160000</v>
      </c>
      <c r="C101">
        <v>4520000</v>
      </c>
      <c r="D101" t="e">
        <f>+VLOOKUP(A101,'2023'!#REF!,29,0)</f>
        <v>#REF!</v>
      </c>
      <c r="E101" t="e">
        <f t="shared" si="2"/>
        <v>#REF!</v>
      </c>
      <c r="F101">
        <v>8</v>
      </c>
      <c r="G101" t="e">
        <f>+VLOOKUP(A101,'2023'!#REF!,21,0)</f>
        <v>#REF!</v>
      </c>
      <c r="H101" t="e">
        <f t="shared" si="3"/>
        <v>#REF!</v>
      </c>
      <c r="I101" t="s">
        <v>48</v>
      </c>
      <c r="J101" t="s">
        <v>18</v>
      </c>
      <c r="K101" t="s">
        <v>19</v>
      </c>
      <c r="L101" t="s">
        <v>20</v>
      </c>
      <c r="M101" t="s">
        <v>324</v>
      </c>
      <c r="N101" t="s">
        <v>22</v>
      </c>
      <c r="O101" t="s">
        <v>50</v>
      </c>
      <c r="P101" t="s">
        <v>51</v>
      </c>
      <c r="Q101" t="s">
        <v>134</v>
      </c>
      <c r="R101" t="s">
        <v>134</v>
      </c>
      <c r="S101" t="s">
        <v>46</v>
      </c>
      <c r="T101" s="13" t="s">
        <v>47</v>
      </c>
      <c r="U101" t="s">
        <v>29</v>
      </c>
    </row>
    <row r="102" spans="1:21">
      <c r="A102">
        <v>100</v>
      </c>
      <c r="B102">
        <v>36160000</v>
      </c>
      <c r="C102">
        <v>4520000</v>
      </c>
      <c r="D102" t="e">
        <f>+VLOOKUP(A102,'2023'!#REF!,29,0)</f>
        <v>#REF!</v>
      </c>
      <c r="E102" t="e">
        <f t="shared" si="2"/>
        <v>#REF!</v>
      </c>
      <c r="F102">
        <v>8</v>
      </c>
      <c r="G102" t="e">
        <f>+VLOOKUP(A102,'2023'!#REF!,21,0)</f>
        <v>#REF!</v>
      </c>
      <c r="H102" t="e">
        <f t="shared" si="3"/>
        <v>#REF!</v>
      </c>
      <c r="I102" t="s">
        <v>48</v>
      </c>
      <c r="J102" t="s">
        <v>18</v>
      </c>
      <c r="K102" t="s">
        <v>19</v>
      </c>
      <c r="L102" t="s">
        <v>20</v>
      </c>
      <c r="M102" t="s">
        <v>325</v>
      </c>
      <c r="N102" t="s">
        <v>22</v>
      </c>
      <c r="O102" t="s">
        <v>50</v>
      </c>
      <c r="P102" t="s">
        <v>51</v>
      </c>
      <c r="Q102" t="s">
        <v>134</v>
      </c>
      <c r="R102" t="s">
        <v>134</v>
      </c>
      <c r="S102" t="s">
        <v>46</v>
      </c>
      <c r="T102" s="13" t="s">
        <v>28</v>
      </c>
      <c r="U102" t="s">
        <v>29</v>
      </c>
    </row>
    <row r="103" spans="1:21">
      <c r="A103">
        <v>101</v>
      </c>
      <c r="B103">
        <v>36160000</v>
      </c>
      <c r="C103">
        <v>4520000</v>
      </c>
      <c r="D103" t="e">
        <f>+VLOOKUP(A103,'2023'!#REF!,29,0)</f>
        <v>#REF!</v>
      </c>
      <c r="E103" t="e">
        <f t="shared" si="2"/>
        <v>#REF!</v>
      </c>
      <c r="F103">
        <v>8</v>
      </c>
      <c r="G103" t="e">
        <f>+VLOOKUP(A103,'2023'!#REF!,21,0)</f>
        <v>#REF!</v>
      </c>
      <c r="H103" t="e">
        <f t="shared" si="3"/>
        <v>#REF!</v>
      </c>
      <c r="I103" t="s">
        <v>17</v>
      </c>
      <c r="J103" t="s">
        <v>18</v>
      </c>
      <c r="K103" t="s">
        <v>19</v>
      </c>
      <c r="L103" t="s">
        <v>20</v>
      </c>
      <c r="M103" t="s">
        <v>326</v>
      </c>
      <c r="N103" t="s">
        <v>327</v>
      </c>
      <c r="O103" t="s">
        <v>23</v>
      </c>
      <c r="P103" t="s">
        <v>24</v>
      </c>
      <c r="Q103" t="s">
        <v>134</v>
      </c>
      <c r="R103" t="s">
        <v>134</v>
      </c>
      <c r="S103" t="s">
        <v>46</v>
      </c>
      <c r="T103" s="13" t="s">
        <v>47</v>
      </c>
      <c r="U103" t="s">
        <v>33</v>
      </c>
    </row>
    <row r="104" spans="1:21">
      <c r="A104">
        <v>102</v>
      </c>
      <c r="B104">
        <v>36160000</v>
      </c>
      <c r="C104">
        <v>4520000</v>
      </c>
      <c r="D104" t="e">
        <f>+VLOOKUP(A104,'2023'!#REF!,29,0)</f>
        <v>#REF!</v>
      </c>
      <c r="E104" t="e">
        <f t="shared" si="2"/>
        <v>#REF!</v>
      </c>
      <c r="F104">
        <v>8</v>
      </c>
      <c r="G104" t="e">
        <f>+VLOOKUP(A104,'2023'!#REF!,21,0)</f>
        <v>#REF!</v>
      </c>
      <c r="H104" t="e">
        <f t="shared" si="3"/>
        <v>#REF!</v>
      </c>
      <c r="I104" t="s">
        <v>17</v>
      </c>
      <c r="J104" t="s">
        <v>18</v>
      </c>
      <c r="K104" t="s">
        <v>19</v>
      </c>
      <c r="L104" t="s">
        <v>20</v>
      </c>
      <c r="M104" t="s">
        <v>328</v>
      </c>
      <c r="N104" t="s">
        <v>22</v>
      </c>
      <c r="O104" t="s">
        <v>23</v>
      </c>
      <c r="P104" t="s">
        <v>24</v>
      </c>
      <c r="Q104" t="s">
        <v>134</v>
      </c>
      <c r="R104" t="s">
        <v>134</v>
      </c>
      <c r="S104" t="s">
        <v>46</v>
      </c>
      <c r="T104" s="13" t="s">
        <v>47</v>
      </c>
      <c r="U104" t="s">
        <v>29</v>
      </c>
    </row>
    <row r="105" spans="1:21">
      <c r="A105">
        <v>103</v>
      </c>
      <c r="B105">
        <v>36160000</v>
      </c>
      <c r="C105">
        <v>4520000</v>
      </c>
      <c r="D105" t="e">
        <f>+VLOOKUP(A105,'2023'!#REF!,29,0)</f>
        <v>#REF!</v>
      </c>
      <c r="E105" t="e">
        <f t="shared" si="2"/>
        <v>#REF!</v>
      </c>
      <c r="F105">
        <v>8</v>
      </c>
      <c r="G105" t="e">
        <f>+VLOOKUP(A105,'2023'!#REF!,21,0)</f>
        <v>#REF!</v>
      </c>
      <c r="H105" t="e">
        <f t="shared" si="3"/>
        <v>#REF!</v>
      </c>
      <c r="I105" t="s">
        <v>17</v>
      </c>
      <c r="J105" t="s">
        <v>18</v>
      </c>
      <c r="K105" t="s">
        <v>19</v>
      </c>
      <c r="L105" t="s">
        <v>20</v>
      </c>
      <c r="M105" t="s">
        <v>329</v>
      </c>
      <c r="N105" t="s">
        <v>22</v>
      </c>
      <c r="O105" t="s">
        <v>23</v>
      </c>
      <c r="P105" t="s">
        <v>24</v>
      </c>
      <c r="Q105" t="s">
        <v>330</v>
      </c>
      <c r="R105" t="s">
        <v>331</v>
      </c>
      <c r="S105" t="s">
        <v>46</v>
      </c>
      <c r="T105" s="13" t="s">
        <v>47</v>
      </c>
      <c r="U105" t="s">
        <v>29</v>
      </c>
    </row>
    <row r="106" spans="1:21">
      <c r="A106">
        <v>104</v>
      </c>
      <c r="B106">
        <v>36160000</v>
      </c>
      <c r="C106">
        <v>4520000</v>
      </c>
      <c r="D106" t="e">
        <f>+VLOOKUP(A106,'2023'!#REF!,29,0)</f>
        <v>#REF!</v>
      </c>
      <c r="E106" t="e">
        <f t="shared" si="2"/>
        <v>#REF!</v>
      </c>
      <c r="F106">
        <v>8</v>
      </c>
      <c r="G106" t="e">
        <f>+VLOOKUP(A106,'2023'!#REF!,21,0)</f>
        <v>#REF!</v>
      </c>
      <c r="H106" t="e">
        <f t="shared" si="3"/>
        <v>#REF!</v>
      </c>
      <c r="I106" t="s">
        <v>17</v>
      </c>
      <c r="J106" t="s">
        <v>18</v>
      </c>
      <c r="K106" t="s">
        <v>19</v>
      </c>
      <c r="L106" t="s">
        <v>20</v>
      </c>
      <c r="M106" t="s">
        <v>332</v>
      </c>
      <c r="N106" t="s">
        <v>22</v>
      </c>
      <c r="O106" t="s">
        <v>23</v>
      </c>
      <c r="P106" t="s">
        <v>24</v>
      </c>
      <c r="Q106" t="s">
        <v>330</v>
      </c>
      <c r="R106" t="s">
        <v>333</v>
      </c>
      <c r="S106" t="s">
        <v>46</v>
      </c>
      <c r="T106" s="13" t="s">
        <v>47</v>
      </c>
      <c r="U106" t="s">
        <v>29</v>
      </c>
    </row>
    <row r="107" spans="1:21">
      <c r="A107">
        <v>105</v>
      </c>
      <c r="B107">
        <v>44000000</v>
      </c>
      <c r="C107">
        <v>5500000</v>
      </c>
      <c r="D107" t="e">
        <f>+VLOOKUP(A107,'2023'!#REF!,29,0)</f>
        <v>#REF!</v>
      </c>
      <c r="E107" t="e">
        <f t="shared" si="2"/>
        <v>#REF!</v>
      </c>
      <c r="F107">
        <v>8</v>
      </c>
      <c r="G107" t="e">
        <f>+VLOOKUP(A107,'2023'!#REF!,21,0)</f>
        <v>#REF!</v>
      </c>
      <c r="H107" t="e">
        <f t="shared" si="3"/>
        <v>#REF!</v>
      </c>
      <c r="I107" t="s">
        <v>17</v>
      </c>
      <c r="J107" t="s">
        <v>18</v>
      </c>
      <c r="K107" t="s">
        <v>19</v>
      </c>
      <c r="L107" t="s">
        <v>20</v>
      </c>
      <c r="M107" t="s">
        <v>334</v>
      </c>
      <c r="N107" t="s">
        <v>22</v>
      </c>
      <c r="O107" t="s">
        <v>23</v>
      </c>
      <c r="P107" t="s">
        <v>24</v>
      </c>
      <c r="Q107" t="s">
        <v>134</v>
      </c>
      <c r="R107" t="s">
        <v>134</v>
      </c>
      <c r="S107" t="s">
        <v>46</v>
      </c>
      <c r="T107" s="13" t="s">
        <v>40</v>
      </c>
      <c r="U107" t="s">
        <v>29</v>
      </c>
    </row>
    <row r="108" spans="1:21">
      <c r="A108">
        <v>107</v>
      </c>
      <c r="B108">
        <v>40000000</v>
      </c>
      <c r="C108">
        <v>5000000</v>
      </c>
      <c r="D108" t="e">
        <f>+VLOOKUP(A108,'2023'!#REF!,29,0)</f>
        <v>#REF!</v>
      </c>
      <c r="E108" t="e">
        <f t="shared" si="2"/>
        <v>#REF!</v>
      </c>
      <c r="F108">
        <v>8</v>
      </c>
      <c r="G108" t="e">
        <f>+VLOOKUP(A108,'2023'!#REF!,21,0)</f>
        <v>#REF!</v>
      </c>
      <c r="H108" t="e">
        <f t="shared" si="3"/>
        <v>#REF!</v>
      </c>
      <c r="I108" t="s">
        <v>241</v>
      </c>
      <c r="J108" t="s">
        <v>18</v>
      </c>
      <c r="K108" t="s">
        <v>19</v>
      </c>
      <c r="L108" t="s">
        <v>20</v>
      </c>
      <c r="M108" t="s">
        <v>335</v>
      </c>
      <c r="N108" t="s">
        <v>336</v>
      </c>
      <c r="O108" t="s">
        <v>243</v>
      </c>
      <c r="P108" t="s">
        <v>244</v>
      </c>
      <c r="Q108" t="s">
        <v>337</v>
      </c>
      <c r="R108" t="s">
        <v>338</v>
      </c>
      <c r="S108" t="s">
        <v>46</v>
      </c>
      <c r="T108" s="13" t="s">
        <v>132</v>
      </c>
      <c r="U108" t="s">
        <v>29</v>
      </c>
    </row>
    <row r="109" spans="1:21">
      <c r="A109">
        <v>108</v>
      </c>
      <c r="B109">
        <v>36160000</v>
      </c>
      <c r="C109">
        <v>4520000</v>
      </c>
      <c r="D109" t="e">
        <f>+VLOOKUP(A109,'2023'!#REF!,29,0)</f>
        <v>#REF!</v>
      </c>
      <c r="E109" t="e">
        <f t="shared" si="2"/>
        <v>#REF!</v>
      </c>
      <c r="F109">
        <v>8</v>
      </c>
      <c r="G109" t="e">
        <f>+VLOOKUP(A109,'2023'!#REF!,21,0)</f>
        <v>#REF!</v>
      </c>
      <c r="H109" t="e">
        <f t="shared" si="3"/>
        <v>#REF!</v>
      </c>
      <c r="I109" t="s">
        <v>17</v>
      </c>
      <c r="J109" t="s">
        <v>18</v>
      </c>
      <c r="K109" t="s">
        <v>19</v>
      </c>
      <c r="L109" t="s">
        <v>20</v>
      </c>
      <c r="M109" t="s">
        <v>339</v>
      </c>
      <c r="N109" t="s">
        <v>22</v>
      </c>
      <c r="O109" t="s">
        <v>23</v>
      </c>
      <c r="P109" t="s">
        <v>24</v>
      </c>
      <c r="Q109" t="s">
        <v>340</v>
      </c>
      <c r="R109" t="s">
        <v>341</v>
      </c>
      <c r="S109" t="s">
        <v>46</v>
      </c>
      <c r="T109" s="13" t="s">
        <v>47</v>
      </c>
      <c r="U109" t="s">
        <v>29</v>
      </c>
    </row>
    <row r="110" spans="1:21">
      <c r="A110">
        <v>109</v>
      </c>
      <c r="B110">
        <v>36160000</v>
      </c>
      <c r="C110">
        <v>4520000</v>
      </c>
      <c r="D110" t="e">
        <f>+VLOOKUP(A110,'2023'!#REF!,29,0)</f>
        <v>#REF!</v>
      </c>
      <c r="E110" t="e">
        <f t="shared" si="2"/>
        <v>#REF!</v>
      </c>
      <c r="F110">
        <v>8</v>
      </c>
      <c r="G110" t="e">
        <f>+VLOOKUP(A110,'2023'!#REF!,21,0)</f>
        <v>#REF!</v>
      </c>
      <c r="H110" t="e">
        <f t="shared" si="3"/>
        <v>#REF!</v>
      </c>
      <c r="I110" t="s">
        <v>291</v>
      </c>
      <c r="J110" t="s">
        <v>18</v>
      </c>
      <c r="K110" t="s">
        <v>19</v>
      </c>
      <c r="L110" t="s">
        <v>20</v>
      </c>
      <c r="M110" t="s">
        <v>342</v>
      </c>
      <c r="N110" t="s">
        <v>22</v>
      </c>
      <c r="O110" t="s">
        <v>293</v>
      </c>
      <c r="P110" t="s">
        <v>294</v>
      </c>
      <c r="Q110" t="s">
        <v>343</v>
      </c>
      <c r="R110" t="s">
        <v>344</v>
      </c>
      <c r="S110" t="s">
        <v>46</v>
      </c>
      <c r="T110" s="13" t="s">
        <v>47</v>
      </c>
      <c r="U110" t="s">
        <v>29</v>
      </c>
    </row>
    <row r="111" spans="1:21">
      <c r="A111">
        <v>110</v>
      </c>
      <c r="B111">
        <v>36160000</v>
      </c>
      <c r="C111">
        <v>4520000</v>
      </c>
      <c r="D111" t="e">
        <f>+VLOOKUP(A111,'2023'!#REF!,29,0)</f>
        <v>#REF!</v>
      </c>
      <c r="E111" t="e">
        <f t="shared" si="2"/>
        <v>#REF!</v>
      </c>
      <c r="F111">
        <v>8</v>
      </c>
      <c r="G111" t="e">
        <f>+VLOOKUP(A111,'2023'!#REF!,21,0)</f>
        <v>#REF!</v>
      </c>
      <c r="H111" t="e">
        <f t="shared" si="3"/>
        <v>#REF!</v>
      </c>
      <c r="I111" t="s">
        <v>291</v>
      </c>
      <c r="J111" t="s">
        <v>18</v>
      </c>
      <c r="K111" t="s">
        <v>19</v>
      </c>
      <c r="L111" t="s">
        <v>20</v>
      </c>
      <c r="M111" t="s">
        <v>345</v>
      </c>
      <c r="N111" t="s">
        <v>22</v>
      </c>
      <c r="O111" t="s">
        <v>293</v>
      </c>
      <c r="P111" t="s">
        <v>294</v>
      </c>
      <c r="Q111" t="s">
        <v>346</v>
      </c>
      <c r="R111" t="s">
        <v>347</v>
      </c>
      <c r="S111" t="s">
        <v>46</v>
      </c>
      <c r="T111" s="13" t="s">
        <v>47</v>
      </c>
      <c r="U111" t="s">
        <v>29</v>
      </c>
    </row>
    <row r="112" spans="1:21">
      <c r="A112">
        <v>111</v>
      </c>
      <c r="B112">
        <v>52800000</v>
      </c>
      <c r="C112">
        <v>6600000</v>
      </c>
      <c r="D112" t="e">
        <f>+VLOOKUP(A112,'2023'!#REF!,29,0)</f>
        <v>#REF!</v>
      </c>
      <c r="E112" t="e">
        <f t="shared" si="2"/>
        <v>#REF!</v>
      </c>
      <c r="F112">
        <v>8</v>
      </c>
      <c r="G112" t="e">
        <f>+VLOOKUP(A112,'2023'!#REF!,21,0)</f>
        <v>#REF!</v>
      </c>
      <c r="H112" t="e">
        <f t="shared" si="3"/>
        <v>#REF!</v>
      </c>
      <c r="I112" t="s">
        <v>17</v>
      </c>
      <c r="J112" t="s">
        <v>18</v>
      </c>
      <c r="K112" t="s">
        <v>19</v>
      </c>
      <c r="L112" t="s">
        <v>20</v>
      </c>
      <c r="M112" t="s">
        <v>348</v>
      </c>
      <c r="N112" t="s">
        <v>22</v>
      </c>
      <c r="O112" t="s">
        <v>23</v>
      </c>
      <c r="P112" t="s">
        <v>24</v>
      </c>
      <c r="Q112" t="s">
        <v>349</v>
      </c>
      <c r="R112" t="s">
        <v>350</v>
      </c>
      <c r="S112" t="s">
        <v>46</v>
      </c>
      <c r="T112" s="13" t="s">
        <v>47</v>
      </c>
      <c r="U112" t="s">
        <v>33</v>
      </c>
    </row>
    <row r="113" spans="1:21">
      <c r="A113">
        <v>112</v>
      </c>
      <c r="B113">
        <v>22400000</v>
      </c>
      <c r="C113">
        <v>2800000</v>
      </c>
      <c r="D113" t="e">
        <f>+VLOOKUP(A113,'2023'!#REF!,29,0)</f>
        <v>#REF!</v>
      </c>
      <c r="E113" t="e">
        <f t="shared" si="2"/>
        <v>#REF!</v>
      </c>
      <c r="F113">
        <v>8</v>
      </c>
      <c r="G113" t="e">
        <f>+VLOOKUP(A113,'2023'!#REF!,21,0)</f>
        <v>#REF!</v>
      </c>
      <c r="H113" t="e">
        <f t="shared" si="3"/>
        <v>#REF!</v>
      </c>
      <c r="I113" t="s">
        <v>251</v>
      </c>
      <c r="J113" t="s">
        <v>18</v>
      </c>
      <c r="K113" t="s">
        <v>19</v>
      </c>
      <c r="L113" t="s">
        <v>20</v>
      </c>
      <c r="M113" t="s">
        <v>351</v>
      </c>
      <c r="N113" t="s">
        <v>22</v>
      </c>
      <c r="O113" t="s">
        <v>253</v>
      </c>
      <c r="P113" t="s">
        <v>254</v>
      </c>
      <c r="Q113" t="s">
        <v>352</v>
      </c>
      <c r="R113" t="s">
        <v>353</v>
      </c>
      <c r="S113" t="s">
        <v>27</v>
      </c>
      <c r="T113" s="13" t="s">
        <v>40</v>
      </c>
      <c r="U113" t="s">
        <v>29</v>
      </c>
    </row>
    <row r="114" spans="1:21">
      <c r="A114">
        <v>113</v>
      </c>
      <c r="B114">
        <v>36160000</v>
      </c>
      <c r="C114">
        <v>4520000</v>
      </c>
      <c r="D114" t="e">
        <f>+VLOOKUP(A114,'2023'!#REF!,29,0)</f>
        <v>#REF!</v>
      </c>
      <c r="E114" t="e">
        <f t="shared" si="2"/>
        <v>#REF!</v>
      </c>
      <c r="F114">
        <v>8</v>
      </c>
      <c r="G114" t="e">
        <f>+VLOOKUP(A114,'2023'!#REF!,21,0)</f>
        <v>#REF!</v>
      </c>
      <c r="H114" t="e">
        <f t="shared" si="3"/>
        <v>#REF!</v>
      </c>
      <c r="I114" t="s">
        <v>57</v>
      </c>
      <c r="J114" t="s">
        <v>18</v>
      </c>
      <c r="K114" t="s">
        <v>19</v>
      </c>
      <c r="L114" t="s">
        <v>20</v>
      </c>
      <c r="M114" t="s">
        <v>354</v>
      </c>
      <c r="N114" t="s">
        <v>22</v>
      </c>
      <c r="O114" t="s">
        <v>59</v>
      </c>
      <c r="P114" t="s">
        <v>60</v>
      </c>
      <c r="Q114" t="s">
        <v>134</v>
      </c>
      <c r="R114" t="s">
        <v>134</v>
      </c>
      <c r="S114" t="s">
        <v>46</v>
      </c>
      <c r="T114" s="13" t="s">
        <v>47</v>
      </c>
      <c r="U114" t="s">
        <v>33</v>
      </c>
    </row>
    <row r="115" spans="1:21">
      <c r="A115">
        <v>114</v>
      </c>
      <c r="B115">
        <v>18400000</v>
      </c>
      <c r="C115">
        <v>2300000</v>
      </c>
      <c r="D115" t="e">
        <f>+VLOOKUP(A115,'2023'!#REF!,29,0)</f>
        <v>#REF!</v>
      </c>
      <c r="E115" t="e">
        <f t="shared" si="2"/>
        <v>#REF!</v>
      </c>
      <c r="F115">
        <v>8</v>
      </c>
      <c r="G115" t="e">
        <f>+VLOOKUP(A115,'2023'!#REF!,21,0)</f>
        <v>#REF!</v>
      </c>
      <c r="H115" t="e">
        <f t="shared" si="3"/>
        <v>#REF!</v>
      </c>
      <c r="I115" t="s">
        <v>57</v>
      </c>
      <c r="J115" t="s">
        <v>18</v>
      </c>
      <c r="K115" t="s">
        <v>19</v>
      </c>
      <c r="L115" t="s">
        <v>20</v>
      </c>
      <c r="M115" t="s">
        <v>355</v>
      </c>
      <c r="N115" t="s">
        <v>22</v>
      </c>
      <c r="O115" t="s">
        <v>59</v>
      </c>
      <c r="P115" t="s">
        <v>60</v>
      </c>
      <c r="Q115" t="s">
        <v>134</v>
      </c>
      <c r="R115" t="s">
        <v>134</v>
      </c>
      <c r="S115" t="s">
        <v>27</v>
      </c>
      <c r="T115" s="13" t="s">
        <v>356</v>
      </c>
      <c r="U115" t="s">
        <v>29</v>
      </c>
    </row>
    <row r="116" spans="1:21">
      <c r="A116">
        <v>115</v>
      </c>
      <c r="B116">
        <v>22400000</v>
      </c>
      <c r="C116">
        <v>2800000</v>
      </c>
      <c r="D116" t="e">
        <f>+VLOOKUP(A116,'2023'!#REF!,29,0)</f>
        <v>#REF!</v>
      </c>
      <c r="E116" t="e">
        <f t="shared" si="2"/>
        <v>#REF!</v>
      </c>
      <c r="F116">
        <v>8</v>
      </c>
      <c r="G116" t="e">
        <f>+VLOOKUP(A116,'2023'!#REF!,21,0)</f>
        <v>#REF!</v>
      </c>
      <c r="H116" t="e">
        <f t="shared" si="3"/>
        <v>#REF!</v>
      </c>
      <c r="I116" t="s">
        <v>57</v>
      </c>
      <c r="J116" t="s">
        <v>18</v>
      </c>
      <c r="K116" t="s">
        <v>19</v>
      </c>
      <c r="L116" t="s">
        <v>20</v>
      </c>
      <c r="M116" t="s">
        <v>357</v>
      </c>
      <c r="N116" t="s">
        <v>22</v>
      </c>
      <c r="O116" t="s">
        <v>59</v>
      </c>
      <c r="P116" t="s">
        <v>60</v>
      </c>
      <c r="Q116" t="s">
        <v>134</v>
      </c>
      <c r="R116" t="s">
        <v>134</v>
      </c>
      <c r="S116" t="s">
        <v>27</v>
      </c>
      <c r="T116" s="13" t="s">
        <v>47</v>
      </c>
      <c r="U116" t="s">
        <v>29</v>
      </c>
    </row>
    <row r="117" spans="1:21">
      <c r="A117">
        <v>116</v>
      </c>
      <c r="B117">
        <v>36160000</v>
      </c>
      <c r="C117">
        <v>4520000</v>
      </c>
      <c r="D117" t="e">
        <f>+VLOOKUP(A117,'2023'!#REF!,29,0)</f>
        <v>#REF!</v>
      </c>
      <c r="E117" t="e">
        <f t="shared" si="2"/>
        <v>#REF!</v>
      </c>
      <c r="F117">
        <v>8</v>
      </c>
      <c r="G117" t="e">
        <f>+VLOOKUP(A117,'2023'!#REF!,21,0)</f>
        <v>#REF!</v>
      </c>
      <c r="H117" t="e">
        <f t="shared" si="3"/>
        <v>#REF!</v>
      </c>
      <c r="I117" t="s">
        <v>358</v>
      </c>
      <c r="J117" t="s">
        <v>18</v>
      </c>
      <c r="K117" t="s">
        <v>19</v>
      </c>
      <c r="L117" t="s">
        <v>20</v>
      </c>
      <c r="M117" t="s">
        <v>359</v>
      </c>
      <c r="N117" t="s">
        <v>22</v>
      </c>
      <c r="O117" t="s">
        <v>360</v>
      </c>
      <c r="P117" t="s">
        <v>361</v>
      </c>
      <c r="Q117" t="s">
        <v>134</v>
      </c>
      <c r="R117" t="s">
        <v>134</v>
      </c>
      <c r="S117" t="s">
        <v>46</v>
      </c>
      <c r="T117" s="13" t="s">
        <v>47</v>
      </c>
      <c r="U117" t="s">
        <v>29</v>
      </c>
    </row>
    <row r="118" spans="1:21">
      <c r="A118">
        <v>117</v>
      </c>
      <c r="B118">
        <v>36160000</v>
      </c>
      <c r="C118">
        <v>4520000</v>
      </c>
      <c r="D118" t="e">
        <f>+VLOOKUP(A118,'2023'!#REF!,29,0)</f>
        <v>#REF!</v>
      </c>
      <c r="E118" t="e">
        <f t="shared" si="2"/>
        <v>#REF!</v>
      </c>
      <c r="F118">
        <v>8</v>
      </c>
      <c r="G118" t="e">
        <f>+VLOOKUP(A118,'2023'!#REF!,21,0)</f>
        <v>#REF!</v>
      </c>
      <c r="H118" t="e">
        <f t="shared" si="3"/>
        <v>#REF!</v>
      </c>
      <c r="I118" t="s">
        <v>362</v>
      </c>
      <c r="J118" t="s">
        <v>18</v>
      </c>
      <c r="K118" t="s">
        <v>19</v>
      </c>
      <c r="L118" t="s">
        <v>20</v>
      </c>
      <c r="M118" t="s">
        <v>363</v>
      </c>
      <c r="N118" t="s">
        <v>364</v>
      </c>
      <c r="O118" t="s">
        <v>365</v>
      </c>
      <c r="P118" t="s">
        <v>366</v>
      </c>
      <c r="Q118" t="s">
        <v>367</v>
      </c>
      <c r="R118" t="s">
        <v>368</v>
      </c>
      <c r="S118" t="s">
        <v>46</v>
      </c>
      <c r="T118" s="13" t="s">
        <v>75</v>
      </c>
      <c r="U118" t="s">
        <v>33</v>
      </c>
    </row>
    <row r="119" spans="1:21">
      <c r="A119">
        <v>118</v>
      </c>
      <c r="B119">
        <v>18400000</v>
      </c>
      <c r="C119">
        <v>2300000</v>
      </c>
      <c r="D119" t="e">
        <f>+VLOOKUP(A119,'2023'!#REF!,29,0)</f>
        <v>#REF!</v>
      </c>
      <c r="E119" t="e">
        <f t="shared" si="2"/>
        <v>#REF!</v>
      </c>
      <c r="F119">
        <v>8</v>
      </c>
      <c r="G119" t="e">
        <f>+VLOOKUP(A119,'2023'!#REF!,21,0)</f>
        <v>#REF!</v>
      </c>
      <c r="H119" t="e">
        <f t="shared" si="3"/>
        <v>#REF!</v>
      </c>
      <c r="I119" t="s">
        <v>362</v>
      </c>
      <c r="J119" t="s">
        <v>18</v>
      </c>
      <c r="K119" t="s">
        <v>19</v>
      </c>
      <c r="L119" t="s">
        <v>20</v>
      </c>
      <c r="M119" t="s">
        <v>369</v>
      </c>
      <c r="N119" t="s">
        <v>22</v>
      </c>
      <c r="O119" t="s">
        <v>365</v>
      </c>
      <c r="P119" t="s">
        <v>366</v>
      </c>
      <c r="Q119" t="s">
        <v>134</v>
      </c>
      <c r="R119" t="s">
        <v>134</v>
      </c>
      <c r="S119" t="s">
        <v>27</v>
      </c>
      <c r="T119" s="13" t="s">
        <v>47</v>
      </c>
      <c r="U119" t="s">
        <v>29</v>
      </c>
    </row>
    <row r="120" spans="1:21">
      <c r="A120">
        <v>119</v>
      </c>
      <c r="B120">
        <v>18400000</v>
      </c>
      <c r="C120">
        <v>2300000</v>
      </c>
      <c r="D120" t="e">
        <f>+VLOOKUP(A120,'2023'!#REF!,29,0)</f>
        <v>#REF!</v>
      </c>
      <c r="E120" t="e">
        <f t="shared" si="2"/>
        <v>#REF!</v>
      </c>
      <c r="F120">
        <v>8</v>
      </c>
      <c r="G120" t="e">
        <f>+VLOOKUP(A120,'2023'!#REF!,21,0)</f>
        <v>#REF!</v>
      </c>
      <c r="H120" t="e">
        <f t="shared" si="3"/>
        <v>#REF!</v>
      </c>
      <c r="I120" t="s">
        <v>241</v>
      </c>
      <c r="J120" t="s">
        <v>18</v>
      </c>
      <c r="K120" t="s">
        <v>19</v>
      </c>
      <c r="L120" t="s">
        <v>20</v>
      </c>
      <c r="M120" t="s">
        <v>370</v>
      </c>
      <c r="N120" t="s">
        <v>22</v>
      </c>
      <c r="O120" t="s">
        <v>243</v>
      </c>
      <c r="P120" t="s">
        <v>244</v>
      </c>
      <c r="Q120" t="s">
        <v>371</v>
      </c>
      <c r="R120" t="s">
        <v>372</v>
      </c>
      <c r="S120" t="s">
        <v>27</v>
      </c>
      <c r="T120" s="13" t="s">
        <v>356</v>
      </c>
      <c r="U120" t="s">
        <v>33</v>
      </c>
    </row>
    <row r="121" spans="1:21">
      <c r="A121">
        <v>120</v>
      </c>
      <c r="B121">
        <v>14400000</v>
      </c>
      <c r="C121">
        <v>1800000</v>
      </c>
      <c r="D121" t="e">
        <f>+VLOOKUP(A121,'2023'!#REF!,29,0)</f>
        <v>#REF!</v>
      </c>
      <c r="E121" t="e">
        <f t="shared" si="2"/>
        <v>#REF!</v>
      </c>
      <c r="F121">
        <v>8</v>
      </c>
      <c r="G121" t="e">
        <f>+VLOOKUP(A121,'2023'!#REF!,21,0)</f>
        <v>#REF!</v>
      </c>
      <c r="H121" t="e">
        <f t="shared" si="3"/>
        <v>#REF!</v>
      </c>
      <c r="I121" t="s">
        <v>17</v>
      </c>
      <c r="J121" t="s">
        <v>18</v>
      </c>
      <c r="K121" t="s">
        <v>19</v>
      </c>
      <c r="L121" t="s">
        <v>20</v>
      </c>
      <c r="M121" t="s">
        <v>373</v>
      </c>
      <c r="N121" t="s">
        <v>22</v>
      </c>
      <c r="O121" t="s">
        <v>23</v>
      </c>
      <c r="P121" t="s">
        <v>24</v>
      </c>
      <c r="Q121" t="s">
        <v>374</v>
      </c>
      <c r="R121" t="s">
        <v>375</v>
      </c>
      <c r="S121" t="s">
        <v>27</v>
      </c>
      <c r="T121" s="13" t="s">
        <v>28</v>
      </c>
      <c r="U121" t="s">
        <v>33</v>
      </c>
    </row>
    <row r="122" spans="1:21">
      <c r="A122">
        <v>121</v>
      </c>
      <c r="B122">
        <v>14400000</v>
      </c>
      <c r="C122">
        <v>1800000</v>
      </c>
      <c r="D122" t="e">
        <f>+VLOOKUP(A122,'2023'!#REF!,29,0)</f>
        <v>#REF!</v>
      </c>
      <c r="E122" t="e">
        <f t="shared" si="2"/>
        <v>#REF!</v>
      </c>
      <c r="F122">
        <v>8</v>
      </c>
      <c r="G122" t="e">
        <f>+VLOOKUP(A122,'2023'!#REF!,21,0)</f>
        <v>#REF!</v>
      </c>
      <c r="H122" t="e">
        <f t="shared" si="3"/>
        <v>#REF!</v>
      </c>
      <c r="I122" t="s">
        <v>362</v>
      </c>
      <c r="J122" t="s">
        <v>18</v>
      </c>
      <c r="K122" t="s">
        <v>19</v>
      </c>
      <c r="L122" t="s">
        <v>20</v>
      </c>
      <c r="M122" t="s">
        <v>376</v>
      </c>
      <c r="N122" t="s">
        <v>22</v>
      </c>
      <c r="O122" t="s">
        <v>365</v>
      </c>
      <c r="P122" t="s">
        <v>366</v>
      </c>
      <c r="Q122" t="s">
        <v>377</v>
      </c>
      <c r="R122" t="s">
        <v>378</v>
      </c>
      <c r="S122" t="s">
        <v>27</v>
      </c>
      <c r="T122" s="13" t="s">
        <v>40</v>
      </c>
      <c r="U122" t="s">
        <v>33</v>
      </c>
    </row>
    <row r="123" spans="1:21">
      <c r="A123">
        <v>122</v>
      </c>
      <c r="B123">
        <v>36160000</v>
      </c>
      <c r="C123">
        <v>4520000</v>
      </c>
      <c r="D123" t="e">
        <f>+VLOOKUP(A123,'2023'!#REF!,29,0)</f>
        <v>#REF!</v>
      </c>
      <c r="E123" t="e">
        <f t="shared" si="2"/>
        <v>#REF!</v>
      </c>
      <c r="F123">
        <v>8</v>
      </c>
      <c r="G123" t="e">
        <f>+VLOOKUP(A123,'2023'!#REF!,21,0)</f>
        <v>#REF!</v>
      </c>
      <c r="H123" t="e">
        <f t="shared" si="3"/>
        <v>#REF!</v>
      </c>
      <c r="I123" t="s">
        <v>17</v>
      </c>
      <c r="J123" t="s">
        <v>18</v>
      </c>
      <c r="K123" t="s">
        <v>19</v>
      </c>
      <c r="L123" t="s">
        <v>20</v>
      </c>
      <c r="M123" t="s">
        <v>379</v>
      </c>
      <c r="N123" t="s">
        <v>22</v>
      </c>
      <c r="O123" t="s">
        <v>23</v>
      </c>
      <c r="P123" t="s">
        <v>24</v>
      </c>
      <c r="Q123" t="s">
        <v>380</v>
      </c>
      <c r="R123" t="s">
        <v>381</v>
      </c>
      <c r="S123" t="s">
        <v>46</v>
      </c>
      <c r="T123" s="13" t="s">
        <v>47</v>
      </c>
      <c r="U123" t="s">
        <v>33</v>
      </c>
    </row>
    <row r="124" spans="1:21">
      <c r="A124">
        <v>123</v>
      </c>
      <c r="B124">
        <v>36160000</v>
      </c>
      <c r="C124">
        <v>4520000</v>
      </c>
      <c r="D124" t="e">
        <f>+VLOOKUP(A124,'2023'!#REF!,29,0)</f>
        <v>#REF!</v>
      </c>
      <c r="E124" t="e">
        <f t="shared" si="2"/>
        <v>#REF!</v>
      </c>
      <c r="F124">
        <v>8</v>
      </c>
      <c r="H124" t="b">
        <f t="shared" si="3"/>
        <v>0</v>
      </c>
      <c r="I124" t="s">
        <v>76</v>
      </c>
      <c r="J124" t="s">
        <v>18</v>
      </c>
      <c r="K124" t="s">
        <v>19</v>
      </c>
      <c r="L124" t="s">
        <v>20</v>
      </c>
      <c r="M124" t="s">
        <v>382</v>
      </c>
      <c r="N124" t="s">
        <v>22</v>
      </c>
      <c r="O124" t="s">
        <v>78</v>
      </c>
      <c r="P124" t="s">
        <v>79</v>
      </c>
      <c r="Q124" t="s">
        <v>134</v>
      </c>
      <c r="R124" t="s">
        <v>134</v>
      </c>
      <c r="S124" t="s">
        <v>46</v>
      </c>
      <c r="T124" s="13" t="s">
        <v>47</v>
      </c>
      <c r="U124" t="s">
        <v>29</v>
      </c>
    </row>
    <row r="125" spans="1:21">
      <c r="A125">
        <v>124</v>
      </c>
      <c r="B125">
        <v>36160000</v>
      </c>
      <c r="C125">
        <v>4520000</v>
      </c>
      <c r="D125" t="e">
        <f>+VLOOKUP(A125,'2023'!#REF!,29,0)</f>
        <v>#REF!</v>
      </c>
      <c r="E125" t="e">
        <f t="shared" si="2"/>
        <v>#REF!</v>
      </c>
      <c r="F125">
        <v>8</v>
      </c>
      <c r="H125" t="b">
        <f t="shared" si="3"/>
        <v>0</v>
      </c>
      <c r="I125" t="s">
        <v>17</v>
      </c>
      <c r="J125" t="s">
        <v>18</v>
      </c>
      <c r="K125" t="s">
        <v>19</v>
      </c>
      <c r="L125" t="s">
        <v>20</v>
      </c>
      <c r="M125" t="s">
        <v>383</v>
      </c>
      <c r="N125" t="s">
        <v>22</v>
      </c>
      <c r="O125" t="s">
        <v>23</v>
      </c>
      <c r="P125" t="s">
        <v>24</v>
      </c>
      <c r="Q125" t="s">
        <v>384</v>
      </c>
      <c r="R125" t="s">
        <v>385</v>
      </c>
      <c r="S125" t="s">
        <v>46</v>
      </c>
      <c r="T125" s="13" t="s">
        <v>47</v>
      </c>
      <c r="U125" t="s">
        <v>29</v>
      </c>
    </row>
    <row r="126" spans="1:21">
      <c r="A126">
        <v>125</v>
      </c>
      <c r="B126">
        <v>36160000</v>
      </c>
      <c r="C126">
        <v>4520000</v>
      </c>
      <c r="D126" t="e">
        <f>+VLOOKUP(A126,'2023'!#REF!,29,0)</f>
        <v>#REF!</v>
      </c>
      <c r="E126" t="e">
        <f t="shared" si="2"/>
        <v>#REF!</v>
      </c>
      <c r="F126">
        <v>8</v>
      </c>
      <c r="H126" t="b">
        <f t="shared" si="3"/>
        <v>0</v>
      </c>
      <c r="I126" t="s">
        <v>17</v>
      </c>
      <c r="J126" t="s">
        <v>18</v>
      </c>
      <c r="K126" t="s">
        <v>19</v>
      </c>
      <c r="L126" t="s">
        <v>20</v>
      </c>
      <c r="M126" t="s">
        <v>386</v>
      </c>
      <c r="N126" t="s">
        <v>22</v>
      </c>
      <c r="O126" t="s">
        <v>23</v>
      </c>
      <c r="P126" t="s">
        <v>24</v>
      </c>
      <c r="Q126" t="s">
        <v>387</v>
      </c>
      <c r="R126" t="s">
        <v>388</v>
      </c>
      <c r="S126" t="s">
        <v>46</v>
      </c>
      <c r="T126" s="13" t="s">
        <v>47</v>
      </c>
      <c r="U126" t="s">
        <v>29</v>
      </c>
    </row>
    <row r="127" spans="1:21">
      <c r="A127">
        <v>126</v>
      </c>
      <c r="B127">
        <v>18400000</v>
      </c>
      <c r="C127">
        <v>2300000</v>
      </c>
      <c r="D127" t="e">
        <f>+VLOOKUP(A127,'2023'!#REF!,29,0)</f>
        <v>#REF!</v>
      </c>
      <c r="E127" t="e">
        <f t="shared" si="2"/>
        <v>#REF!</v>
      </c>
      <c r="F127">
        <v>8</v>
      </c>
      <c r="H127" t="b">
        <f t="shared" si="3"/>
        <v>0</v>
      </c>
      <c r="I127" t="s">
        <v>48</v>
      </c>
      <c r="J127" t="s">
        <v>18</v>
      </c>
      <c r="K127" t="s">
        <v>19</v>
      </c>
      <c r="L127" t="s">
        <v>20</v>
      </c>
      <c r="M127" t="s">
        <v>389</v>
      </c>
      <c r="N127" t="s">
        <v>22</v>
      </c>
      <c r="O127" t="s">
        <v>50</v>
      </c>
      <c r="P127" t="s">
        <v>51</v>
      </c>
      <c r="Q127" t="s">
        <v>134</v>
      </c>
      <c r="R127" t="s">
        <v>134</v>
      </c>
      <c r="S127" t="s">
        <v>27</v>
      </c>
      <c r="T127" s="13" t="s">
        <v>356</v>
      </c>
      <c r="U127" t="s">
        <v>33</v>
      </c>
    </row>
    <row r="128" spans="1:21">
      <c r="A128">
        <v>127</v>
      </c>
      <c r="B128">
        <v>18400000</v>
      </c>
      <c r="C128">
        <v>2300000</v>
      </c>
      <c r="D128" t="e">
        <f>+VLOOKUP(A128,'2023'!#REF!,29,0)</f>
        <v>#REF!</v>
      </c>
      <c r="E128" t="e">
        <f t="shared" si="2"/>
        <v>#REF!</v>
      </c>
      <c r="F128">
        <v>8</v>
      </c>
      <c r="H128" t="b">
        <f t="shared" si="3"/>
        <v>0</v>
      </c>
      <c r="I128" t="s">
        <v>48</v>
      </c>
      <c r="J128" t="s">
        <v>18</v>
      </c>
      <c r="K128" t="s">
        <v>19</v>
      </c>
      <c r="L128" t="s">
        <v>20</v>
      </c>
      <c r="M128" t="s">
        <v>390</v>
      </c>
      <c r="N128" t="s">
        <v>22</v>
      </c>
      <c r="O128" t="s">
        <v>50</v>
      </c>
      <c r="P128" t="s">
        <v>51</v>
      </c>
      <c r="Q128" t="s">
        <v>134</v>
      </c>
      <c r="R128" t="s">
        <v>134</v>
      </c>
      <c r="S128" t="s">
        <v>27</v>
      </c>
      <c r="T128" s="13" t="s">
        <v>28</v>
      </c>
      <c r="U128" t="s">
        <v>33</v>
      </c>
    </row>
    <row r="129" spans="1:21">
      <c r="A129">
        <v>128</v>
      </c>
      <c r="B129">
        <v>36160000</v>
      </c>
      <c r="C129">
        <v>4520000</v>
      </c>
      <c r="D129" t="e">
        <f>+VLOOKUP(A129,'2023'!#REF!,29,0)</f>
        <v>#REF!</v>
      </c>
      <c r="E129" t="e">
        <f t="shared" si="2"/>
        <v>#REF!</v>
      </c>
      <c r="F129">
        <v>8</v>
      </c>
      <c r="H129" t="b">
        <f t="shared" si="3"/>
        <v>0</v>
      </c>
      <c r="I129" t="s">
        <v>391</v>
      </c>
      <c r="J129" t="s">
        <v>18</v>
      </c>
      <c r="K129" t="s">
        <v>19</v>
      </c>
      <c r="L129" t="s">
        <v>20</v>
      </c>
      <c r="M129" t="s">
        <v>392</v>
      </c>
      <c r="N129" t="s">
        <v>393</v>
      </c>
      <c r="O129" t="s">
        <v>394</v>
      </c>
      <c r="P129" t="s">
        <v>395</v>
      </c>
      <c r="Q129" t="s">
        <v>396</v>
      </c>
      <c r="R129" t="s">
        <v>397</v>
      </c>
      <c r="S129" t="s">
        <v>46</v>
      </c>
      <c r="T129" s="13" t="s">
        <v>47</v>
      </c>
      <c r="U129" t="s">
        <v>33</v>
      </c>
    </row>
    <row r="130" spans="1:21">
      <c r="A130">
        <v>129</v>
      </c>
      <c r="B130">
        <v>36160000</v>
      </c>
      <c r="C130">
        <v>4520000</v>
      </c>
      <c r="D130" t="e">
        <f>+VLOOKUP(A130,'2023'!#REF!,29,0)</f>
        <v>#REF!</v>
      </c>
      <c r="E130" t="e">
        <f t="shared" si="2"/>
        <v>#REF!</v>
      </c>
      <c r="F130">
        <v>8</v>
      </c>
      <c r="H130" t="b">
        <f t="shared" si="3"/>
        <v>0</v>
      </c>
      <c r="I130" t="s">
        <v>17</v>
      </c>
      <c r="J130" t="s">
        <v>18</v>
      </c>
      <c r="K130" t="s">
        <v>19</v>
      </c>
      <c r="L130" t="s">
        <v>20</v>
      </c>
      <c r="M130" t="s">
        <v>398</v>
      </c>
      <c r="N130" t="s">
        <v>22</v>
      </c>
      <c r="O130" t="s">
        <v>23</v>
      </c>
      <c r="P130" t="s">
        <v>24</v>
      </c>
      <c r="Q130" t="s">
        <v>399</v>
      </c>
      <c r="R130" t="s">
        <v>400</v>
      </c>
      <c r="S130" t="s">
        <v>46</v>
      </c>
      <c r="T130" s="13" t="s">
        <v>401</v>
      </c>
      <c r="U130" t="s">
        <v>29</v>
      </c>
    </row>
    <row r="131" spans="1:21">
      <c r="A131">
        <v>130</v>
      </c>
      <c r="B131">
        <v>36160000</v>
      </c>
      <c r="C131">
        <v>4520000</v>
      </c>
      <c r="D131" t="e">
        <f>+VLOOKUP(A131,'2023'!#REF!,29,0)</f>
        <v>#REF!</v>
      </c>
      <c r="E131" t="e">
        <f t="shared" ref="E131:E177" si="4">+B131=D131</f>
        <v>#REF!</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3" t="s">
        <v>47</v>
      </c>
      <c r="U131" t="s">
        <v>29</v>
      </c>
    </row>
    <row r="132" spans="1:21">
      <c r="A132">
        <v>131</v>
      </c>
      <c r="B132">
        <v>13800000</v>
      </c>
      <c r="C132">
        <v>2300000</v>
      </c>
      <c r="D132" t="e">
        <f>+VLOOKUP(A132,'2023'!#REF!,29,0)</f>
        <v>#REF!</v>
      </c>
      <c r="E132" t="e">
        <f t="shared" si="4"/>
        <v>#REF!</v>
      </c>
      <c r="F132">
        <v>6</v>
      </c>
      <c r="H132" t="b">
        <f t="shared" si="5"/>
        <v>0</v>
      </c>
      <c r="I132" t="s">
        <v>291</v>
      </c>
      <c r="J132" t="s">
        <v>18</v>
      </c>
      <c r="K132" t="s">
        <v>19</v>
      </c>
      <c r="L132" t="s">
        <v>20</v>
      </c>
      <c r="M132" t="s">
        <v>405</v>
      </c>
      <c r="N132" t="s">
        <v>406</v>
      </c>
      <c r="O132" t="s">
        <v>293</v>
      </c>
      <c r="P132" t="s">
        <v>294</v>
      </c>
      <c r="Q132" t="s">
        <v>407</v>
      </c>
      <c r="R132" t="s">
        <v>408</v>
      </c>
      <c r="S132" t="s">
        <v>27</v>
      </c>
      <c r="T132" s="13" t="s">
        <v>28</v>
      </c>
      <c r="U132" t="s">
        <v>33</v>
      </c>
    </row>
    <row r="133" spans="1:21">
      <c r="A133">
        <v>132</v>
      </c>
      <c r="B133">
        <v>36160000</v>
      </c>
      <c r="C133">
        <v>4520000</v>
      </c>
      <c r="D133" t="e">
        <f>+VLOOKUP(A133,'2023'!#REF!,29,0)</f>
        <v>#REF!</v>
      </c>
      <c r="E133" t="e">
        <f t="shared" si="4"/>
        <v>#REF!</v>
      </c>
      <c r="F133">
        <v>8</v>
      </c>
      <c r="H133" t="b">
        <f t="shared" si="5"/>
        <v>0</v>
      </c>
      <c r="I133" t="s">
        <v>291</v>
      </c>
      <c r="J133" t="s">
        <v>18</v>
      </c>
      <c r="K133" t="s">
        <v>19</v>
      </c>
      <c r="L133" t="s">
        <v>20</v>
      </c>
      <c r="M133" t="s">
        <v>409</v>
      </c>
      <c r="N133" t="s">
        <v>410</v>
      </c>
      <c r="O133" t="s">
        <v>293</v>
      </c>
      <c r="P133" t="s">
        <v>294</v>
      </c>
      <c r="Q133" t="s">
        <v>411</v>
      </c>
      <c r="R133" t="s">
        <v>412</v>
      </c>
      <c r="S133" t="s">
        <v>46</v>
      </c>
      <c r="T133" s="13" t="s">
        <v>47</v>
      </c>
      <c r="U133" t="s">
        <v>33</v>
      </c>
    </row>
    <row r="134" spans="1:21">
      <c r="A134">
        <v>133</v>
      </c>
      <c r="B134">
        <v>20800000</v>
      </c>
      <c r="C134">
        <v>2600000</v>
      </c>
      <c r="D134" t="e">
        <f>+VLOOKUP(A134,'2023'!#REF!,29,0)</f>
        <v>#REF!</v>
      </c>
      <c r="E134" t="e">
        <f t="shared" si="4"/>
        <v>#REF!</v>
      </c>
      <c r="F134">
        <v>8</v>
      </c>
      <c r="H134" t="b">
        <f t="shared" si="5"/>
        <v>0</v>
      </c>
      <c r="I134" t="s">
        <v>76</v>
      </c>
      <c r="J134" t="s">
        <v>18</v>
      </c>
      <c r="K134" t="s">
        <v>19</v>
      </c>
      <c r="L134" t="s">
        <v>20</v>
      </c>
      <c r="M134" t="s">
        <v>413</v>
      </c>
      <c r="N134" t="s">
        <v>22</v>
      </c>
      <c r="O134" t="s">
        <v>78</v>
      </c>
      <c r="P134" t="s">
        <v>79</v>
      </c>
      <c r="Q134" t="s">
        <v>134</v>
      </c>
      <c r="R134" t="s">
        <v>134</v>
      </c>
      <c r="S134" t="s">
        <v>27</v>
      </c>
      <c r="T134" s="13" t="s">
        <v>28</v>
      </c>
      <c r="U134" t="s">
        <v>33</v>
      </c>
    </row>
    <row r="135" spans="1:21">
      <c r="A135">
        <v>134</v>
      </c>
      <c r="B135">
        <v>36160000</v>
      </c>
      <c r="C135">
        <v>4520000</v>
      </c>
      <c r="D135" t="e">
        <f>+VLOOKUP(A135,'2023'!#REF!,29,0)</f>
        <v>#REF!</v>
      </c>
      <c r="E135" t="e">
        <f t="shared" si="4"/>
        <v>#REF!</v>
      </c>
      <c r="F135">
        <v>8</v>
      </c>
      <c r="G135" t="e">
        <f>+VLOOKUP(A135,'2023'!#REF!,21,0)</f>
        <v>#REF!</v>
      </c>
      <c r="H135" t="e">
        <f t="shared" si="5"/>
        <v>#REF!</v>
      </c>
      <c r="I135" t="s">
        <v>261</v>
      </c>
      <c r="J135" t="s">
        <v>18</v>
      </c>
      <c r="K135" t="s">
        <v>19</v>
      </c>
      <c r="L135" t="s">
        <v>20</v>
      </c>
      <c r="M135" t="s">
        <v>414</v>
      </c>
      <c r="N135" t="s">
        <v>22</v>
      </c>
      <c r="O135" t="s">
        <v>263</v>
      </c>
      <c r="P135" t="s">
        <v>264</v>
      </c>
      <c r="Q135" t="s">
        <v>415</v>
      </c>
      <c r="R135" t="s">
        <v>416</v>
      </c>
      <c r="S135" t="s">
        <v>46</v>
      </c>
      <c r="T135" s="13" t="s">
        <v>47</v>
      </c>
      <c r="U135" t="s">
        <v>29</v>
      </c>
    </row>
    <row r="136" spans="1:21">
      <c r="A136">
        <v>135</v>
      </c>
      <c r="B136">
        <v>36160000</v>
      </c>
      <c r="C136">
        <v>4520000</v>
      </c>
      <c r="D136" t="e">
        <f>+VLOOKUP(A136,'2023'!#REF!,29,0)</f>
        <v>#REF!</v>
      </c>
      <c r="E136" t="e">
        <f t="shared" si="4"/>
        <v>#REF!</v>
      </c>
      <c r="F136">
        <v>8</v>
      </c>
      <c r="G136" t="e">
        <f>+VLOOKUP(A136,'2023'!#REF!,21,0)</f>
        <v>#REF!</v>
      </c>
      <c r="H136" t="e">
        <f t="shared" si="5"/>
        <v>#REF!</v>
      </c>
      <c r="I136" t="s">
        <v>281</v>
      </c>
      <c r="J136" t="s">
        <v>18</v>
      </c>
      <c r="K136" t="s">
        <v>19</v>
      </c>
      <c r="L136" t="s">
        <v>20</v>
      </c>
      <c r="M136" t="s">
        <v>417</v>
      </c>
      <c r="N136" t="s">
        <v>22</v>
      </c>
      <c r="O136" t="s">
        <v>284</v>
      </c>
      <c r="P136" t="s">
        <v>285</v>
      </c>
      <c r="Q136" t="s">
        <v>418</v>
      </c>
      <c r="R136" t="s">
        <v>419</v>
      </c>
      <c r="S136" t="s">
        <v>46</v>
      </c>
      <c r="T136" s="13" t="s">
        <v>47</v>
      </c>
      <c r="U136" t="s">
        <v>29</v>
      </c>
    </row>
    <row r="137" spans="1:21">
      <c r="A137">
        <v>136</v>
      </c>
      <c r="B137">
        <v>36160000</v>
      </c>
      <c r="C137">
        <v>4520000</v>
      </c>
      <c r="D137" t="e">
        <f>+VLOOKUP(A137,'2023'!#REF!,29,0)</f>
        <v>#REF!</v>
      </c>
      <c r="E137" t="e">
        <f t="shared" si="4"/>
        <v>#REF!</v>
      </c>
      <c r="F137">
        <v>8</v>
      </c>
      <c r="G137" t="e">
        <f>+VLOOKUP(A137,'2023'!#REF!,21,0)</f>
        <v>#REF!</v>
      </c>
      <c r="H137" t="e">
        <f t="shared" si="5"/>
        <v>#REF!</v>
      </c>
      <c r="I137" t="s">
        <v>281</v>
      </c>
      <c r="J137" t="s">
        <v>18</v>
      </c>
      <c r="K137" t="s">
        <v>19</v>
      </c>
      <c r="L137" t="s">
        <v>20</v>
      </c>
      <c r="M137" t="s">
        <v>420</v>
      </c>
      <c r="N137" t="s">
        <v>22</v>
      </c>
      <c r="O137" t="s">
        <v>284</v>
      </c>
      <c r="P137" t="s">
        <v>285</v>
      </c>
      <c r="Q137" t="s">
        <v>421</v>
      </c>
      <c r="R137" t="s">
        <v>422</v>
      </c>
      <c r="S137" t="s">
        <v>46</v>
      </c>
      <c r="T137" s="13" t="s">
        <v>47</v>
      </c>
      <c r="U137" t="s">
        <v>29</v>
      </c>
    </row>
    <row r="138" spans="1:21">
      <c r="A138">
        <v>137</v>
      </c>
      <c r="B138">
        <v>18400000</v>
      </c>
      <c r="C138">
        <v>2300000</v>
      </c>
      <c r="D138" t="e">
        <f>+VLOOKUP(A138,'2023'!#REF!,29,0)</f>
        <v>#REF!</v>
      </c>
      <c r="E138" t="e">
        <f t="shared" si="4"/>
        <v>#REF!</v>
      </c>
      <c r="F138">
        <v>8</v>
      </c>
      <c r="G138" t="e">
        <f>+VLOOKUP(A138,'2023'!#REF!,21,0)</f>
        <v>#REF!</v>
      </c>
      <c r="H138" t="e">
        <f t="shared" si="5"/>
        <v>#REF!</v>
      </c>
      <c r="I138" t="s">
        <v>17</v>
      </c>
      <c r="J138" t="s">
        <v>18</v>
      </c>
      <c r="K138" t="s">
        <v>19</v>
      </c>
      <c r="L138" t="s">
        <v>20</v>
      </c>
      <c r="M138" t="s">
        <v>423</v>
      </c>
      <c r="N138" t="s">
        <v>22</v>
      </c>
      <c r="O138" t="s">
        <v>23</v>
      </c>
      <c r="P138" t="s">
        <v>24</v>
      </c>
      <c r="Q138" t="s">
        <v>134</v>
      </c>
      <c r="R138" t="s">
        <v>134</v>
      </c>
      <c r="S138" t="s">
        <v>27</v>
      </c>
      <c r="T138" s="13" t="s">
        <v>28</v>
      </c>
      <c r="U138" t="s">
        <v>33</v>
      </c>
    </row>
    <row r="139" spans="1:21">
      <c r="A139">
        <v>138</v>
      </c>
      <c r="B139">
        <v>27120000</v>
      </c>
      <c r="C139">
        <v>4520000</v>
      </c>
      <c r="D139" t="e">
        <f>+VLOOKUP(A139,'2023'!#REF!,29,0)</f>
        <v>#REF!</v>
      </c>
      <c r="E139" t="e">
        <f t="shared" si="4"/>
        <v>#REF!</v>
      </c>
      <c r="F139">
        <v>6</v>
      </c>
      <c r="G139" t="e">
        <f>+VLOOKUP(A139,'2023'!#REF!,21,0)</f>
        <v>#REF!</v>
      </c>
      <c r="H139" t="e">
        <f t="shared" si="5"/>
        <v>#REF!</v>
      </c>
      <c r="I139" t="s">
        <v>261</v>
      </c>
      <c r="J139" t="s">
        <v>18</v>
      </c>
      <c r="K139" t="s">
        <v>19</v>
      </c>
      <c r="L139" t="s">
        <v>20</v>
      </c>
      <c r="M139" t="s">
        <v>424</v>
      </c>
      <c r="N139" t="s">
        <v>22</v>
      </c>
      <c r="O139" t="s">
        <v>263</v>
      </c>
      <c r="P139" t="s">
        <v>264</v>
      </c>
      <c r="Q139" t="s">
        <v>425</v>
      </c>
      <c r="R139" t="s">
        <v>426</v>
      </c>
      <c r="S139" t="s">
        <v>46</v>
      </c>
      <c r="T139" s="13" t="s">
        <v>47</v>
      </c>
      <c r="U139" t="s">
        <v>29</v>
      </c>
    </row>
    <row r="140" spans="1:21">
      <c r="A140">
        <v>139</v>
      </c>
      <c r="B140">
        <v>24800000</v>
      </c>
      <c r="C140">
        <v>3100000</v>
      </c>
      <c r="D140" t="e">
        <f>+VLOOKUP(A140,'2023'!#REF!,29,0)</f>
        <v>#REF!</v>
      </c>
      <c r="E140" t="e">
        <f t="shared" si="4"/>
        <v>#REF!</v>
      </c>
      <c r="F140">
        <v>8</v>
      </c>
      <c r="G140" t="e">
        <f>+VLOOKUP(A140,'2023'!#REF!,21,0)</f>
        <v>#REF!</v>
      </c>
      <c r="H140" t="e">
        <f t="shared" si="5"/>
        <v>#REF!</v>
      </c>
      <c r="I140" t="s">
        <v>291</v>
      </c>
      <c r="J140" t="s">
        <v>18</v>
      </c>
      <c r="K140" t="s">
        <v>19</v>
      </c>
      <c r="L140" t="s">
        <v>20</v>
      </c>
      <c r="M140" t="s">
        <v>427</v>
      </c>
      <c r="N140" t="s">
        <v>22</v>
      </c>
      <c r="O140" t="s">
        <v>293</v>
      </c>
      <c r="P140" t="s">
        <v>294</v>
      </c>
      <c r="Q140" t="s">
        <v>428</v>
      </c>
      <c r="R140" t="s">
        <v>429</v>
      </c>
      <c r="S140" t="s">
        <v>27</v>
      </c>
      <c r="T140" s="13" t="s">
        <v>28</v>
      </c>
      <c r="U140" t="s">
        <v>33</v>
      </c>
    </row>
    <row r="141" spans="1:21">
      <c r="A141">
        <v>140</v>
      </c>
      <c r="B141">
        <v>36160000</v>
      </c>
      <c r="C141">
        <v>4520000</v>
      </c>
      <c r="D141" t="e">
        <f>+VLOOKUP(A141,'2023'!#REF!,29,0)</f>
        <v>#REF!</v>
      </c>
      <c r="E141" t="e">
        <f t="shared" si="4"/>
        <v>#REF!</v>
      </c>
      <c r="F141">
        <v>8</v>
      </c>
      <c r="G141" t="e">
        <f>+VLOOKUP(A141,'2023'!#REF!,21,0)</f>
        <v>#REF!</v>
      </c>
      <c r="H141" t="e">
        <f t="shared" si="5"/>
        <v>#REF!</v>
      </c>
      <c r="I141" t="s">
        <v>217</v>
      </c>
      <c r="J141" t="s">
        <v>18</v>
      </c>
      <c r="K141" t="s">
        <v>19</v>
      </c>
      <c r="L141" t="s">
        <v>20</v>
      </c>
      <c r="M141" t="s">
        <v>430</v>
      </c>
      <c r="N141" t="s">
        <v>22</v>
      </c>
      <c r="O141" t="s">
        <v>219</v>
      </c>
      <c r="P141" t="s">
        <v>220</v>
      </c>
      <c r="Q141" t="s">
        <v>431</v>
      </c>
      <c r="R141" t="s">
        <v>432</v>
      </c>
      <c r="S141" t="s">
        <v>46</v>
      </c>
      <c r="T141" s="13" t="s">
        <v>433</v>
      </c>
      <c r="U141" t="s">
        <v>29</v>
      </c>
    </row>
    <row r="142" spans="1:21">
      <c r="A142">
        <v>142</v>
      </c>
      <c r="B142">
        <v>18400000</v>
      </c>
      <c r="C142">
        <v>2300000</v>
      </c>
      <c r="D142" t="e">
        <f>+VLOOKUP(A142,'2023'!#REF!,29,0)</f>
        <v>#REF!</v>
      </c>
      <c r="E142" t="e">
        <f t="shared" si="4"/>
        <v>#REF!</v>
      </c>
      <c r="F142">
        <v>8</v>
      </c>
      <c r="G142" t="e">
        <f>+VLOOKUP(A142,'2023'!#REF!,21,0)</f>
        <v>#REF!</v>
      </c>
      <c r="H142" t="e">
        <f t="shared" si="5"/>
        <v>#REF!</v>
      </c>
      <c r="I142" t="s">
        <v>48</v>
      </c>
      <c r="J142" t="s">
        <v>18</v>
      </c>
      <c r="K142" t="s">
        <v>19</v>
      </c>
      <c r="L142" t="s">
        <v>20</v>
      </c>
      <c r="M142" t="s">
        <v>434</v>
      </c>
      <c r="N142" t="s">
        <v>22</v>
      </c>
      <c r="O142" t="s">
        <v>50</v>
      </c>
      <c r="P142" t="s">
        <v>51</v>
      </c>
      <c r="Q142" t="s">
        <v>435</v>
      </c>
      <c r="R142" t="s">
        <v>436</v>
      </c>
      <c r="S142" t="s">
        <v>27</v>
      </c>
      <c r="T142" s="13" t="s">
        <v>37</v>
      </c>
      <c r="U142" t="s">
        <v>29</v>
      </c>
    </row>
    <row r="143" spans="1:21">
      <c r="A143">
        <v>143</v>
      </c>
      <c r="B143">
        <v>36160000</v>
      </c>
      <c r="C143">
        <v>4520000</v>
      </c>
      <c r="D143" t="e">
        <f>+VLOOKUP(A143,'2023'!#REF!,29,0)</f>
        <v>#REF!</v>
      </c>
      <c r="E143" t="e">
        <f t="shared" si="4"/>
        <v>#REF!</v>
      </c>
      <c r="F143">
        <v>8</v>
      </c>
      <c r="G143" t="e">
        <f>+VLOOKUP(A143,'2023'!#REF!,21,0)</f>
        <v>#REF!</v>
      </c>
      <c r="H143" t="e">
        <f t="shared" si="5"/>
        <v>#REF!</v>
      </c>
      <c r="I143" t="s">
        <v>437</v>
      </c>
      <c r="J143" t="s">
        <v>18</v>
      </c>
      <c r="K143" t="s">
        <v>19</v>
      </c>
      <c r="L143" t="s">
        <v>20</v>
      </c>
      <c r="M143" t="s">
        <v>438</v>
      </c>
      <c r="N143" t="s">
        <v>22</v>
      </c>
      <c r="O143" t="s">
        <v>439</v>
      </c>
      <c r="P143" t="s">
        <v>440</v>
      </c>
      <c r="Q143" t="s">
        <v>441</v>
      </c>
      <c r="R143" t="s">
        <v>442</v>
      </c>
      <c r="S143" t="s">
        <v>46</v>
      </c>
      <c r="T143" s="13" t="s">
        <v>433</v>
      </c>
      <c r="U143" t="s">
        <v>33</v>
      </c>
    </row>
    <row r="144" spans="1:21">
      <c r="A144">
        <v>144</v>
      </c>
      <c r="B144">
        <v>36160000</v>
      </c>
      <c r="C144">
        <v>4520000</v>
      </c>
      <c r="D144" t="e">
        <f>+VLOOKUP(A144,'2023'!#REF!,29,0)</f>
        <v>#REF!</v>
      </c>
      <c r="E144" t="e">
        <f t="shared" si="4"/>
        <v>#REF!</v>
      </c>
      <c r="F144">
        <v>8</v>
      </c>
      <c r="H144" t="b">
        <f t="shared" si="5"/>
        <v>0</v>
      </c>
      <c r="I144" t="s">
        <v>17</v>
      </c>
      <c r="J144" t="s">
        <v>18</v>
      </c>
      <c r="K144" t="s">
        <v>19</v>
      </c>
      <c r="L144" t="s">
        <v>20</v>
      </c>
      <c r="M144" t="s">
        <v>443</v>
      </c>
      <c r="N144" t="s">
        <v>22</v>
      </c>
      <c r="O144" t="s">
        <v>23</v>
      </c>
      <c r="P144" t="s">
        <v>24</v>
      </c>
      <c r="Q144" t="s">
        <v>403</v>
      </c>
      <c r="R144" t="s">
        <v>444</v>
      </c>
      <c r="S144" t="s">
        <v>46</v>
      </c>
      <c r="T144" s="13" t="s">
        <v>28</v>
      </c>
      <c r="U144" t="s">
        <v>33</v>
      </c>
    </row>
    <row r="145" spans="1:21">
      <c r="A145">
        <v>145</v>
      </c>
      <c r="B145">
        <v>36160000</v>
      </c>
      <c r="C145">
        <v>4520000</v>
      </c>
      <c r="D145" t="e">
        <f>+VLOOKUP(A145,'2023'!#REF!,29,0)</f>
        <v>#REF!</v>
      </c>
      <c r="E145" t="e">
        <f t="shared" si="4"/>
        <v>#REF!</v>
      </c>
      <c r="F145">
        <v>8</v>
      </c>
      <c r="G145" t="e">
        <f>+VLOOKUP(A145,'2023'!#REF!,21,0)</f>
        <v>#REF!</v>
      </c>
      <c r="H145" t="e">
        <f t="shared" si="5"/>
        <v>#REF!</v>
      </c>
      <c r="I145" t="s">
        <v>217</v>
      </c>
      <c r="J145" t="s">
        <v>18</v>
      </c>
      <c r="K145" t="s">
        <v>19</v>
      </c>
      <c r="L145" t="s">
        <v>20</v>
      </c>
      <c r="M145" t="s">
        <v>445</v>
      </c>
      <c r="N145" t="s">
        <v>22</v>
      </c>
      <c r="O145" t="s">
        <v>219</v>
      </c>
      <c r="P145" t="s">
        <v>220</v>
      </c>
      <c r="Q145" t="s">
        <v>446</v>
      </c>
      <c r="R145" t="s">
        <v>447</v>
      </c>
      <c r="S145" t="s">
        <v>46</v>
      </c>
      <c r="T145" s="13" t="s">
        <v>47</v>
      </c>
      <c r="U145" t="s">
        <v>29</v>
      </c>
    </row>
    <row r="146" spans="1:21">
      <c r="A146">
        <v>146</v>
      </c>
      <c r="B146">
        <v>36160000</v>
      </c>
      <c r="C146">
        <v>4520000</v>
      </c>
      <c r="D146" t="e">
        <f>+VLOOKUP(A146,'2023'!#REF!,29,0)</f>
        <v>#REF!</v>
      </c>
      <c r="E146" t="e">
        <f t="shared" si="4"/>
        <v>#REF!</v>
      </c>
      <c r="F146">
        <v>8</v>
      </c>
      <c r="G146" t="e">
        <f>+VLOOKUP(A146,'2023'!#REF!,21,0)</f>
        <v>#REF!</v>
      </c>
      <c r="H146" t="e">
        <f t="shared" si="5"/>
        <v>#REF!</v>
      </c>
      <c r="I146" t="s">
        <v>437</v>
      </c>
      <c r="J146" t="s">
        <v>18</v>
      </c>
      <c r="K146" t="s">
        <v>19</v>
      </c>
      <c r="L146" t="s">
        <v>20</v>
      </c>
      <c r="M146" t="s">
        <v>448</v>
      </c>
      <c r="N146" t="s">
        <v>22</v>
      </c>
      <c r="O146" t="s">
        <v>439</v>
      </c>
      <c r="P146" t="s">
        <v>440</v>
      </c>
      <c r="Q146" t="s">
        <v>449</v>
      </c>
      <c r="R146" t="s">
        <v>450</v>
      </c>
      <c r="S146" t="s">
        <v>46</v>
      </c>
      <c r="T146" s="13" t="s">
        <v>47</v>
      </c>
      <c r="U146" t="s">
        <v>29</v>
      </c>
    </row>
    <row r="147" spans="1:21">
      <c r="A147">
        <v>147</v>
      </c>
      <c r="B147">
        <v>36160000</v>
      </c>
      <c r="C147">
        <v>4520000</v>
      </c>
      <c r="D147" t="e">
        <f>+VLOOKUP(A147,'2023'!#REF!,29,0)</f>
        <v>#REF!</v>
      </c>
      <c r="E147" t="e">
        <f t="shared" si="4"/>
        <v>#REF!</v>
      </c>
      <c r="F147">
        <v>8</v>
      </c>
      <c r="G147" t="e">
        <f>+VLOOKUP(A147,'2023'!#REF!,21,0)</f>
        <v>#REF!</v>
      </c>
      <c r="H147" t="e">
        <f t="shared" si="5"/>
        <v>#REF!</v>
      </c>
      <c r="I147" t="s">
        <v>303</v>
      </c>
      <c r="J147" t="s">
        <v>18</v>
      </c>
      <c r="K147" t="s">
        <v>19</v>
      </c>
      <c r="L147" t="s">
        <v>20</v>
      </c>
      <c r="M147" t="s">
        <v>451</v>
      </c>
      <c r="N147" t="s">
        <v>22</v>
      </c>
      <c r="O147" t="s">
        <v>305</v>
      </c>
      <c r="P147" t="s">
        <v>306</v>
      </c>
      <c r="Q147" t="s">
        <v>452</v>
      </c>
      <c r="R147" t="s">
        <v>453</v>
      </c>
      <c r="S147" t="s">
        <v>46</v>
      </c>
      <c r="T147" s="13" t="s">
        <v>47</v>
      </c>
      <c r="U147" t="s">
        <v>29</v>
      </c>
    </row>
    <row r="148" spans="1:21">
      <c r="A148">
        <v>148</v>
      </c>
      <c r="B148">
        <v>36160000</v>
      </c>
      <c r="C148">
        <v>4520000</v>
      </c>
      <c r="D148" t="e">
        <f>+VLOOKUP(A148,'2023'!#REF!,29,0)</f>
        <v>#REF!</v>
      </c>
      <c r="E148" t="e">
        <f t="shared" si="4"/>
        <v>#REF!</v>
      </c>
      <c r="F148">
        <v>8</v>
      </c>
      <c r="G148" t="e">
        <f>+VLOOKUP(A148,'2023'!#REF!,21,0)</f>
        <v>#REF!</v>
      </c>
      <c r="H148" t="e">
        <f t="shared" si="5"/>
        <v>#REF!</v>
      </c>
      <c r="I148" t="s">
        <v>454</v>
      </c>
      <c r="J148" t="s">
        <v>18</v>
      </c>
      <c r="K148" t="s">
        <v>19</v>
      </c>
      <c r="L148" t="s">
        <v>20</v>
      </c>
      <c r="M148" t="s">
        <v>455</v>
      </c>
      <c r="N148" t="s">
        <v>22</v>
      </c>
      <c r="O148" t="s">
        <v>456</v>
      </c>
      <c r="P148" t="s">
        <v>457</v>
      </c>
      <c r="Q148" t="s">
        <v>458</v>
      </c>
      <c r="R148" t="s">
        <v>459</v>
      </c>
      <c r="S148" t="s">
        <v>46</v>
      </c>
      <c r="T148" s="13" t="s">
        <v>47</v>
      </c>
      <c r="U148" t="s">
        <v>29</v>
      </c>
    </row>
    <row r="149" spans="1:21">
      <c r="A149">
        <v>149</v>
      </c>
      <c r="B149">
        <v>40000000</v>
      </c>
      <c r="C149">
        <v>5000000</v>
      </c>
      <c r="D149" t="e">
        <f>+VLOOKUP(A149,'2023'!#REF!,29,0)</f>
        <v>#REF!</v>
      </c>
      <c r="E149" t="e">
        <f t="shared" si="4"/>
        <v>#REF!</v>
      </c>
      <c r="F149">
        <v>8</v>
      </c>
      <c r="G149" t="e">
        <f>+VLOOKUP(A149,'2023'!#REF!,21,0)</f>
        <v>#REF!</v>
      </c>
      <c r="H149" t="e">
        <f t="shared" si="5"/>
        <v>#REF!</v>
      </c>
      <c r="I149" t="s">
        <v>48</v>
      </c>
      <c r="J149" t="s">
        <v>18</v>
      </c>
      <c r="K149" t="s">
        <v>19</v>
      </c>
      <c r="L149" t="s">
        <v>20</v>
      </c>
      <c r="M149" t="s">
        <v>460</v>
      </c>
      <c r="N149" t="s">
        <v>22</v>
      </c>
      <c r="O149" t="s">
        <v>50</v>
      </c>
      <c r="P149" t="s">
        <v>51</v>
      </c>
      <c r="Q149" t="s">
        <v>461</v>
      </c>
      <c r="R149" t="s">
        <v>462</v>
      </c>
      <c r="S149" t="s">
        <v>46</v>
      </c>
      <c r="T149" s="13" t="s">
        <v>47</v>
      </c>
      <c r="U149" t="s">
        <v>33</v>
      </c>
    </row>
    <row r="150" spans="1:21">
      <c r="A150">
        <v>150</v>
      </c>
      <c r="B150">
        <v>36160000</v>
      </c>
      <c r="C150">
        <v>4520000</v>
      </c>
      <c r="D150" t="e">
        <f>+VLOOKUP(A150,'2023'!#REF!,29,0)</f>
        <v>#REF!</v>
      </c>
      <c r="E150" t="e">
        <f t="shared" si="4"/>
        <v>#REF!</v>
      </c>
      <c r="F150">
        <v>8</v>
      </c>
      <c r="G150" t="e">
        <f>+VLOOKUP(A150,'2023'!#REF!,21,0)</f>
        <v>#REF!</v>
      </c>
      <c r="H150" t="e">
        <f t="shared" si="5"/>
        <v>#REF!</v>
      </c>
      <c r="I150" t="s">
        <v>48</v>
      </c>
      <c r="J150" t="s">
        <v>18</v>
      </c>
      <c r="K150" t="s">
        <v>19</v>
      </c>
      <c r="L150" t="s">
        <v>20</v>
      </c>
      <c r="M150" t="s">
        <v>463</v>
      </c>
      <c r="N150" t="s">
        <v>22</v>
      </c>
      <c r="O150" t="s">
        <v>50</v>
      </c>
      <c r="P150" t="s">
        <v>51</v>
      </c>
      <c r="Q150" t="s">
        <v>464</v>
      </c>
      <c r="R150" t="s">
        <v>465</v>
      </c>
      <c r="S150" t="s">
        <v>46</v>
      </c>
      <c r="T150" s="13" t="s">
        <v>47</v>
      </c>
      <c r="U150" t="s">
        <v>33</v>
      </c>
    </row>
    <row r="151" spans="1:21">
      <c r="A151">
        <v>151</v>
      </c>
      <c r="B151">
        <v>18400000</v>
      </c>
      <c r="C151">
        <v>2300000</v>
      </c>
      <c r="D151" t="e">
        <f>+VLOOKUP(A151,'2023'!#REF!,29,0)</f>
        <v>#REF!</v>
      </c>
      <c r="E151" t="e">
        <f t="shared" si="4"/>
        <v>#REF!</v>
      </c>
      <c r="F151">
        <v>8</v>
      </c>
      <c r="G151" t="e">
        <f>+VLOOKUP(A151,'2023'!#REF!,21,0)</f>
        <v>#REF!</v>
      </c>
      <c r="H151" t="e">
        <f t="shared" si="5"/>
        <v>#REF!</v>
      </c>
      <c r="I151" t="s">
        <v>17</v>
      </c>
      <c r="J151" t="s">
        <v>18</v>
      </c>
      <c r="K151" t="s">
        <v>19</v>
      </c>
      <c r="L151" t="s">
        <v>20</v>
      </c>
      <c r="M151" t="s">
        <v>466</v>
      </c>
      <c r="N151" t="s">
        <v>22</v>
      </c>
      <c r="O151" t="s">
        <v>23</v>
      </c>
      <c r="P151" t="s">
        <v>24</v>
      </c>
      <c r="Q151" t="s">
        <v>467</v>
      </c>
      <c r="R151" t="s">
        <v>468</v>
      </c>
      <c r="S151" t="s">
        <v>27</v>
      </c>
      <c r="T151" s="13" t="s">
        <v>40</v>
      </c>
      <c r="U151" t="s">
        <v>29</v>
      </c>
    </row>
    <row r="152" spans="1:21">
      <c r="A152">
        <v>152</v>
      </c>
      <c r="B152">
        <v>36160000</v>
      </c>
      <c r="C152">
        <v>4520000</v>
      </c>
      <c r="D152" t="e">
        <f>+VLOOKUP(A152,'2023'!#REF!,29,0)</f>
        <v>#REF!</v>
      </c>
      <c r="E152" t="e">
        <f t="shared" si="4"/>
        <v>#REF!</v>
      </c>
      <c r="F152">
        <v>8</v>
      </c>
      <c r="G152" t="e">
        <f>+VLOOKUP(A152,'2023'!#REF!,21,0)</f>
        <v>#REF!</v>
      </c>
      <c r="H152" t="e">
        <f t="shared" si="5"/>
        <v>#REF!</v>
      </c>
      <c r="I152" t="s">
        <v>48</v>
      </c>
      <c r="J152" t="s">
        <v>18</v>
      </c>
      <c r="K152" t="s">
        <v>19</v>
      </c>
      <c r="L152" t="s">
        <v>20</v>
      </c>
      <c r="M152" t="s">
        <v>469</v>
      </c>
      <c r="N152" t="s">
        <v>22</v>
      </c>
      <c r="O152" t="s">
        <v>50</v>
      </c>
      <c r="P152" t="s">
        <v>51</v>
      </c>
      <c r="Q152" t="s">
        <v>470</v>
      </c>
      <c r="R152" t="s">
        <v>471</v>
      </c>
      <c r="S152" t="s">
        <v>46</v>
      </c>
      <c r="T152" s="13" t="s">
        <v>47</v>
      </c>
      <c r="U152" t="s">
        <v>33</v>
      </c>
    </row>
    <row r="153" spans="1:21">
      <c r="A153">
        <v>153</v>
      </c>
      <c r="B153">
        <v>36160000</v>
      </c>
      <c r="C153">
        <v>4520000</v>
      </c>
      <c r="D153" t="e">
        <f>+VLOOKUP(A153,'2023'!#REF!,29,0)</f>
        <v>#REF!</v>
      </c>
      <c r="E153" t="e">
        <f t="shared" si="4"/>
        <v>#REF!</v>
      </c>
      <c r="F153">
        <v>8</v>
      </c>
      <c r="G153" t="e">
        <f>+VLOOKUP(A153,'2023'!#REF!,21,0)</f>
        <v>#REF!</v>
      </c>
      <c r="H153" t="e">
        <f t="shared" si="5"/>
        <v>#REF!</v>
      </c>
      <c r="I153" t="s">
        <v>48</v>
      </c>
      <c r="J153" t="s">
        <v>18</v>
      </c>
      <c r="K153" t="s">
        <v>19</v>
      </c>
      <c r="L153" t="s">
        <v>20</v>
      </c>
      <c r="M153" t="s">
        <v>472</v>
      </c>
      <c r="N153" t="s">
        <v>473</v>
      </c>
      <c r="O153" t="s">
        <v>50</v>
      </c>
      <c r="P153" t="s">
        <v>51</v>
      </c>
      <c r="Q153" t="s">
        <v>470</v>
      </c>
      <c r="R153" t="s">
        <v>474</v>
      </c>
      <c r="S153" t="s">
        <v>46</v>
      </c>
      <c r="T153" s="13" t="s">
        <v>475</v>
      </c>
      <c r="U153" t="s">
        <v>33</v>
      </c>
    </row>
    <row r="154" spans="1:21">
      <c r="A154">
        <v>154</v>
      </c>
      <c r="B154">
        <v>36160000</v>
      </c>
      <c r="C154">
        <v>4520000</v>
      </c>
      <c r="D154" t="e">
        <f>+VLOOKUP(A154,'2023'!#REF!,29,0)</f>
        <v>#REF!</v>
      </c>
      <c r="E154" t="e">
        <f t="shared" si="4"/>
        <v>#REF!</v>
      </c>
      <c r="F154">
        <v>8</v>
      </c>
      <c r="G154" t="e">
        <f>+VLOOKUP(A154,'2023'!#REF!,21,0)</f>
        <v>#REF!</v>
      </c>
      <c r="H154" t="e">
        <f t="shared" si="5"/>
        <v>#REF!</v>
      </c>
      <c r="I154" t="s">
        <v>48</v>
      </c>
      <c r="J154" t="s">
        <v>18</v>
      </c>
      <c r="K154" t="s">
        <v>19</v>
      </c>
      <c r="L154" t="s">
        <v>20</v>
      </c>
      <c r="M154" t="s">
        <v>476</v>
      </c>
      <c r="N154" t="s">
        <v>22</v>
      </c>
      <c r="O154" t="s">
        <v>50</v>
      </c>
      <c r="P154" t="s">
        <v>51</v>
      </c>
      <c r="Q154" t="s">
        <v>470</v>
      </c>
      <c r="R154" t="s">
        <v>477</v>
      </c>
      <c r="S154" t="s">
        <v>46</v>
      </c>
      <c r="T154" s="13" t="s">
        <v>47</v>
      </c>
      <c r="U154" t="s">
        <v>29</v>
      </c>
    </row>
    <row r="155" spans="1:21">
      <c r="A155">
        <v>155</v>
      </c>
      <c r="B155">
        <v>36160000</v>
      </c>
      <c r="C155">
        <v>4520000</v>
      </c>
      <c r="D155" t="e">
        <f>+VLOOKUP(A155,'2023'!#REF!,29,0)</f>
        <v>#REF!</v>
      </c>
      <c r="E155" t="e">
        <f t="shared" si="4"/>
        <v>#REF!</v>
      </c>
      <c r="F155">
        <v>8</v>
      </c>
      <c r="G155" t="e">
        <f>+VLOOKUP(A155,'2023'!#REF!,21,0)</f>
        <v>#REF!</v>
      </c>
      <c r="H155" t="e">
        <f t="shared" si="5"/>
        <v>#REF!</v>
      </c>
      <c r="I155" t="s">
        <v>48</v>
      </c>
      <c r="J155" t="s">
        <v>18</v>
      </c>
      <c r="K155" t="s">
        <v>19</v>
      </c>
      <c r="L155" t="s">
        <v>20</v>
      </c>
      <c r="M155" t="s">
        <v>478</v>
      </c>
      <c r="N155" t="s">
        <v>479</v>
      </c>
      <c r="O155" t="s">
        <v>50</v>
      </c>
      <c r="P155" t="s">
        <v>51</v>
      </c>
      <c r="Q155" t="s">
        <v>470</v>
      </c>
      <c r="R155" t="s">
        <v>480</v>
      </c>
      <c r="S155" t="s">
        <v>46</v>
      </c>
      <c r="T155" s="13" t="s">
        <v>97</v>
      </c>
      <c r="U155" t="s">
        <v>29</v>
      </c>
    </row>
    <row r="156" spans="1:21">
      <c r="A156">
        <v>156</v>
      </c>
      <c r="B156">
        <v>24800000</v>
      </c>
      <c r="C156">
        <v>3100000</v>
      </c>
      <c r="D156" t="e">
        <f>+VLOOKUP(A156,'2023'!#REF!,29,0)</f>
        <v>#REF!</v>
      </c>
      <c r="E156" t="e">
        <f t="shared" si="4"/>
        <v>#REF!</v>
      </c>
      <c r="F156">
        <v>8</v>
      </c>
      <c r="G156" t="e">
        <f>+VLOOKUP(A156,'2023'!#REF!,21,0)</f>
        <v>#REF!</v>
      </c>
      <c r="H156" t="e">
        <f t="shared" si="5"/>
        <v>#REF!</v>
      </c>
      <c r="I156" t="s">
        <v>17</v>
      </c>
      <c r="J156" t="s">
        <v>18</v>
      </c>
      <c r="K156" t="s">
        <v>19</v>
      </c>
      <c r="L156" t="s">
        <v>20</v>
      </c>
      <c r="M156" t="s">
        <v>481</v>
      </c>
      <c r="N156" t="s">
        <v>22</v>
      </c>
      <c r="O156" t="s">
        <v>23</v>
      </c>
      <c r="P156" t="s">
        <v>24</v>
      </c>
      <c r="Q156" t="s">
        <v>482</v>
      </c>
      <c r="R156" t="s">
        <v>483</v>
      </c>
      <c r="S156" t="s">
        <v>27</v>
      </c>
      <c r="T156" s="13" t="s">
        <v>40</v>
      </c>
      <c r="U156" t="s">
        <v>29</v>
      </c>
    </row>
    <row r="157" spans="1:21">
      <c r="A157">
        <v>157</v>
      </c>
      <c r="B157">
        <v>36160000</v>
      </c>
      <c r="C157">
        <v>4520000</v>
      </c>
      <c r="D157" t="e">
        <f>+VLOOKUP(A157,'2023'!#REF!,29,0)</f>
        <v>#REF!</v>
      </c>
      <c r="E157" t="e">
        <f t="shared" si="4"/>
        <v>#REF!</v>
      </c>
      <c r="F157">
        <v>8</v>
      </c>
      <c r="G157" t="e">
        <f>+VLOOKUP(A157,'2023'!#REF!,21,0)</f>
        <v>#REF!</v>
      </c>
      <c r="H157" t="e">
        <f t="shared" si="5"/>
        <v>#REF!</v>
      </c>
      <c r="I157" t="s">
        <v>17</v>
      </c>
      <c r="J157" t="s">
        <v>18</v>
      </c>
      <c r="K157" t="s">
        <v>19</v>
      </c>
      <c r="L157" t="s">
        <v>20</v>
      </c>
      <c r="M157" t="s">
        <v>484</v>
      </c>
      <c r="N157" t="s">
        <v>22</v>
      </c>
      <c r="O157" t="s">
        <v>23</v>
      </c>
      <c r="P157" t="s">
        <v>24</v>
      </c>
      <c r="Q157" t="s">
        <v>134</v>
      </c>
      <c r="R157" t="s">
        <v>134</v>
      </c>
      <c r="S157" t="s">
        <v>46</v>
      </c>
      <c r="T157" s="13" t="s">
        <v>47</v>
      </c>
      <c r="U157" t="s">
        <v>33</v>
      </c>
    </row>
    <row r="158" spans="1:21">
      <c r="A158">
        <v>158</v>
      </c>
      <c r="B158">
        <v>18400000</v>
      </c>
      <c r="C158">
        <v>2300000</v>
      </c>
      <c r="D158" t="e">
        <f>+VLOOKUP(A158,'2023'!#REF!,29,0)</f>
        <v>#REF!</v>
      </c>
      <c r="E158" t="e">
        <f t="shared" si="4"/>
        <v>#REF!</v>
      </c>
      <c r="F158">
        <v>8</v>
      </c>
      <c r="G158" t="e">
        <f>+VLOOKUP(A158,'2023'!#REF!,21,0)</f>
        <v>#REF!</v>
      </c>
      <c r="H158" t="e">
        <f t="shared" si="5"/>
        <v>#REF!</v>
      </c>
      <c r="I158" t="s">
        <v>48</v>
      </c>
      <c r="J158" t="s">
        <v>18</v>
      </c>
      <c r="K158" t="s">
        <v>19</v>
      </c>
      <c r="L158" t="s">
        <v>20</v>
      </c>
      <c r="M158" t="s">
        <v>117</v>
      </c>
      <c r="N158" t="s">
        <v>22</v>
      </c>
      <c r="O158" t="s">
        <v>50</v>
      </c>
      <c r="P158" t="s">
        <v>51</v>
      </c>
      <c r="Q158" t="s">
        <v>134</v>
      </c>
      <c r="R158" t="s">
        <v>134</v>
      </c>
      <c r="S158" t="s">
        <v>27</v>
      </c>
      <c r="T158" s="13" t="s">
        <v>356</v>
      </c>
      <c r="U158" t="s">
        <v>33</v>
      </c>
    </row>
    <row r="159" spans="1:21">
      <c r="A159">
        <v>159</v>
      </c>
      <c r="B159">
        <v>18400000</v>
      </c>
      <c r="C159">
        <v>2300000</v>
      </c>
      <c r="D159" t="e">
        <f>+VLOOKUP(A159,'2023'!#REF!,29,0)</f>
        <v>#REF!</v>
      </c>
      <c r="E159" t="e">
        <f t="shared" si="4"/>
        <v>#REF!</v>
      </c>
      <c r="F159">
        <v>8</v>
      </c>
      <c r="G159" t="e">
        <f>+VLOOKUP(A159,'2023'!#REF!,21,0)</f>
        <v>#REF!</v>
      </c>
      <c r="H159" t="e">
        <f t="shared" si="5"/>
        <v>#REF!</v>
      </c>
      <c r="I159" t="s">
        <v>48</v>
      </c>
      <c r="J159" t="s">
        <v>18</v>
      </c>
      <c r="K159" t="s">
        <v>19</v>
      </c>
      <c r="L159" t="s">
        <v>20</v>
      </c>
      <c r="M159" t="s">
        <v>485</v>
      </c>
      <c r="N159" t="s">
        <v>486</v>
      </c>
      <c r="O159" t="s">
        <v>50</v>
      </c>
      <c r="P159" t="s">
        <v>51</v>
      </c>
      <c r="Q159" t="s">
        <v>134</v>
      </c>
      <c r="R159" t="s">
        <v>134</v>
      </c>
      <c r="S159" t="s">
        <v>27</v>
      </c>
      <c r="T159" s="13" t="s">
        <v>128</v>
      </c>
      <c r="U159" t="s">
        <v>29</v>
      </c>
    </row>
    <row r="160" spans="1:21">
      <c r="A160">
        <v>160</v>
      </c>
      <c r="B160">
        <v>36160000</v>
      </c>
      <c r="C160">
        <v>4520000</v>
      </c>
      <c r="D160" t="e">
        <f>+VLOOKUP(A160,'2023'!#REF!,29,0)</f>
        <v>#REF!</v>
      </c>
      <c r="E160" t="e">
        <f t="shared" si="4"/>
        <v>#REF!</v>
      </c>
      <c r="F160">
        <v>8</v>
      </c>
      <c r="G160" t="e">
        <f>+VLOOKUP(A160,'2023'!#REF!,21,0)</f>
        <v>#REF!</v>
      </c>
      <c r="H160" t="e">
        <f t="shared" si="5"/>
        <v>#REF!</v>
      </c>
      <c r="I160" t="s">
        <v>17</v>
      </c>
      <c r="J160" t="s">
        <v>18</v>
      </c>
      <c r="K160" t="s">
        <v>19</v>
      </c>
      <c r="L160" t="s">
        <v>20</v>
      </c>
      <c r="M160" t="s">
        <v>487</v>
      </c>
      <c r="N160" t="s">
        <v>22</v>
      </c>
      <c r="O160" t="s">
        <v>23</v>
      </c>
      <c r="P160" t="s">
        <v>24</v>
      </c>
      <c r="Q160" t="s">
        <v>134</v>
      </c>
      <c r="R160" t="s">
        <v>134</v>
      </c>
      <c r="S160" t="s">
        <v>46</v>
      </c>
      <c r="T160" s="13" t="s">
        <v>47</v>
      </c>
      <c r="U160" t="s">
        <v>29</v>
      </c>
    </row>
    <row r="161" spans="1:21">
      <c r="A161">
        <v>161</v>
      </c>
      <c r="B161">
        <v>24800000</v>
      </c>
      <c r="C161">
        <v>3100000</v>
      </c>
      <c r="D161" t="e">
        <f>+VLOOKUP(A161,'2023'!#REF!,29,0)</f>
        <v>#REF!</v>
      </c>
      <c r="E161" t="e">
        <f t="shared" si="4"/>
        <v>#REF!</v>
      </c>
      <c r="F161">
        <v>8</v>
      </c>
      <c r="G161" t="e">
        <f>+VLOOKUP(A161,'2023'!#REF!,21,0)</f>
        <v>#REF!</v>
      </c>
      <c r="H161" t="e">
        <f t="shared" si="5"/>
        <v>#REF!</v>
      </c>
      <c r="I161" t="s">
        <v>17</v>
      </c>
      <c r="J161" t="s">
        <v>18</v>
      </c>
      <c r="K161" t="s">
        <v>19</v>
      </c>
      <c r="L161" t="s">
        <v>20</v>
      </c>
      <c r="M161" t="s">
        <v>488</v>
      </c>
      <c r="N161" t="s">
        <v>22</v>
      </c>
      <c r="O161" t="s">
        <v>23</v>
      </c>
      <c r="P161" t="s">
        <v>24</v>
      </c>
      <c r="Q161" t="s">
        <v>134</v>
      </c>
      <c r="R161" t="s">
        <v>134</v>
      </c>
      <c r="S161" t="s">
        <v>27</v>
      </c>
      <c r="T161" s="13" t="s">
        <v>489</v>
      </c>
      <c r="U161" t="s">
        <v>33</v>
      </c>
    </row>
    <row r="162" spans="1:21">
      <c r="A162">
        <v>162</v>
      </c>
      <c r="B162">
        <v>18400000</v>
      </c>
      <c r="C162">
        <v>2300000</v>
      </c>
      <c r="D162" t="e">
        <f>+VLOOKUP(A162,'2023'!#REF!,29,0)</f>
        <v>#REF!</v>
      </c>
      <c r="E162" t="e">
        <f t="shared" si="4"/>
        <v>#REF!</v>
      </c>
      <c r="F162">
        <v>8</v>
      </c>
      <c r="G162" t="e">
        <f>+VLOOKUP(A162,'2023'!#REF!,21,0)</f>
        <v>#REF!</v>
      </c>
      <c r="H162" t="e">
        <f t="shared" si="5"/>
        <v>#REF!</v>
      </c>
      <c r="I162" t="s">
        <v>17</v>
      </c>
      <c r="J162" t="s">
        <v>18</v>
      </c>
      <c r="K162" t="s">
        <v>19</v>
      </c>
      <c r="L162" t="s">
        <v>20</v>
      </c>
      <c r="M162" t="s">
        <v>490</v>
      </c>
      <c r="N162" t="s">
        <v>22</v>
      </c>
      <c r="O162" t="s">
        <v>23</v>
      </c>
      <c r="P162" t="s">
        <v>24</v>
      </c>
      <c r="Q162" t="s">
        <v>134</v>
      </c>
      <c r="R162" t="s">
        <v>134</v>
      </c>
      <c r="S162" t="s">
        <v>27</v>
      </c>
      <c r="T162" s="13" t="s">
        <v>28</v>
      </c>
      <c r="U162" t="s">
        <v>29</v>
      </c>
    </row>
    <row r="163" spans="1:21">
      <c r="A163">
        <v>163</v>
      </c>
      <c r="B163">
        <v>13800000</v>
      </c>
      <c r="C163">
        <v>2300000</v>
      </c>
      <c r="D163" t="e">
        <f>+VLOOKUP(A163,'2023'!#REF!,29,0)</f>
        <v>#REF!</v>
      </c>
      <c r="E163" t="e">
        <f t="shared" si="4"/>
        <v>#REF!</v>
      </c>
      <c r="F163">
        <v>6</v>
      </c>
      <c r="H163" t="b">
        <f t="shared" si="5"/>
        <v>0</v>
      </c>
      <c r="I163" t="s">
        <v>291</v>
      </c>
      <c r="J163" t="s">
        <v>18</v>
      </c>
      <c r="K163" t="s">
        <v>19</v>
      </c>
      <c r="L163" t="s">
        <v>20</v>
      </c>
      <c r="M163" t="s">
        <v>491</v>
      </c>
      <c r="N163" t="s">
        <v>22</v>
      </c>
      <c r="O163" t="s">
        <v>293</v>
      </c>
      <c r="P163" t="s">
        <v>294</v>
      </c>
      <c r="Q163" t="s">
        <v>407</v>
      </c>
      <c r="R163" t="s">
        <v>492</v>
      </c>
      <c r="S163" t="s">
        <v>27</v>
      </c>
      <c r="T163" s="13" t="s">
        <v>40</v>
      </c>
      <c r="U163" t="s">
        <v>33</v>
      </c>
    </row>
    <row r="164" spans="1:21">
      <c r="A164">
        <v>165</v>
      </c>
      <c r="B164">
        <v>13800000</v>
      </c>
      <c r="C164">
        <v>2300000</v>
      </c>
      <c r="D164" t="e">
        <f>+VLOOKUP(A164,'2023'!#REF!,29,0)</f>
        <v>#REF!</v>
      </c>
      <c r="E164" t="e">
        <f t="shared" si="4"/>
        <v>#REF!</v>
      </c>
      <c r="F164">
        <v>6</v>
      </c>
      <c r="H164" t="b">
        <f t="shared" si="5"/>
        <v>0</v>
      </c>
      <c r="I164" t="s">
        <v>291</v>
      </c>
      <c r="J164" t="s">
        <v>18</v>
      </c>
      <c r="K164" t="s">
        <v>19</v>
      </c>
      <c r="L164" t="s">
        <v>20</v>
      </c>
      <c r="M164" t="s">
        <v>493</v>
      </c>
      <c r="N164" t="s">
        <v>22</v>
      </c>
      <c r="O164" t="s">
        <v>293</v>
      </c>
      <c r="P164" t="s">
        <v>294</v>
      </c>
      <c r="Q164" t="s">
        <v>407</v>
      </c>
      <c r="R164" t="s">
        <v>494</v>
      </c>
      <c r="S164" t="s">
        <v>27</v>
      </c>
      <c r="T164" s="13" t="s">
        <v>28</v>
      </c>
      <c r="U164" t="s">
        <v>29</v>
      </c>
    </row>
    <row r="165" spans="1:21">
      <c r="A165">
        <v>166</v>
      </c>
      <c r="B165">
        <v>13800000</v>
      </c>
      <c r="C165">
        <v>2300000</v>
      </c>
      <c r="D165" t="e">
        <f>+VLOOKUP(A165,'2023'!#REF!,29,0)</f>
        <v>#REF!</v>
      </c>
      <c r="E165" t="e">
        <f t="shared" si="4"/>
        <v>#REF!</v>
      </c>
      <c r="F165">
        <v>6</v>
      </c>
      <c r="H165" t="b">
        <f t="shared" si="5"/>
        <v>0</v>
      </c>
      <c r="I165" t="s">
        <v>291</v>
      </c>
      <c r="J165" t="s">
        <v>18</v>
      </c>
      <c r="K165" t="s">
        <v>19</v>
      </c>
      <c r="L165" t="s">
        <v>20</v>
      </c>
      <c r="M165" t="s">
        <v>495</v>
      </c>
      <c r="N165" t="s">
        <v>22</v>
      </c>
      <c r="O165" t="s">
        <v>293</v>
      </c>
      <c r="P165" t="s">
        <v>294</v>
      </c>
      <c r="Q165" t="s">
        <v>407</v>
      </c>
      <c r="R165" t="s">
        <v>496</v>
      </c>
      <c r="S165" t="s">
        <v>27</v>
      </c>
      <c r="T165" s="13" t="s">
        <v>28</v>
      </c>
      <c r="U165" t="s">
        <v>33</v>
      </c>
    </row>
    <row r="166" spans="1:21">
      <c r="A166">
        <v>167</v>
      </c>
      <c r="B166">
        <v>13800000</v>
      </c>
      <c r="C166">
        <v>2300000</v>
      </c>
      <c r="D166" t="e">
        <f>+VLOOKUP(A166,'2023'!#REF!,29,0)</f>
        <v>#REF!</v>
      </c>
      <c r="E166" t="e">
        <f t="shared" si="4"/>
        <v>#REF!</v>
      </c>
      <c r="F166">
        <v>6</v>
      </c>
      <c r="H166" t="b">
        <f t="shared" si="5"/>
        <v>0</v>
      </c>
      <c r="I166" t="s">
        <v>291</v>
      </c>
      <c r="J166" t="s">
        <v>18</v>
      </c>
      <c r="K166" t="s">
        <v>19</v>
      </c>
      <c r="L166" t="s">
        <v>20</v>
      </c>
      <c r="M166" t="s">
        <v>497</v>
      </c>
      <c r="N166" t="s">
        <v>22</v>
      </c>
      <c r="O166" t="s">
        <v>293</v>
      </c>
      <c r="P166" t="s">
        <v>294</v>
      </c>
      <c r="Q166" t="s">
        <v>407</v>
      </c>
      <c r="R166" t="s">
        <v>498</v>
      </c>
      <c r="S166" t="s">
        <v>27</v>
      </c>
      <c r="T166" s="13" t="s">
        <v>47</v>
      </c>
      <c r="U166" t="s">
        <v>33</v>
      </c>
    </row>
    <row r="167" spans="1:21">
      <c r="A167">
        <v>168</v>
      </c>
      <c r="B167">
        <v>36160000</v>
      </c>
      <c r="C167">
        <v>4520000</v>
      </c>
      <c r="D167" t="e">
        <f>+VLOOKUP(A167,'2023'!#REF!,29,0)</f>
        <v>#REF!</v>
      </c>
      <c r="E167" t="e">
        <f t="shared" si="4"/>
        <v>#REF!</v>
      </c>
      <c r="F167">
        <v>8</v>
      </c>
      <c r="H167" t="b">
        <f t="shared" si="5"/>
        <v>0</v>
      </c>
      <c r="I167" t="s">
        <v>291</v>
      </c>
      <c r="J167" t="s">
        <v>18</v>
      </c>
      <c r="K167" t="s">
        <v>19</v>
      </c>
      <c r="L167" t="s">
        <v>20</v>
      </c>
      <c r="M167" t="s">
        <v>499</v>
      </c>
      <c r="N167" t="s">
        <v>22</v>
      </c>
      <c r="O167" t="s">
        <v>293</v>
      </c>
      <c r="P167" t="s">
        <v>294</v>
      </c>
      <c r="Q167" t="s">
        <v>134</v>
      </c>
      <c r="R167" t="s">
        <v>134</v>
      </c>
      <c r="S167" t="s">
        <v>46</v>
      </c>
      <c r="T167" s="13" t="s">
        <v>47</v>
      </c>
      <c r="U167" t="s">
        <v>33</v>
      </c>
    </row>
    <row r="168" spans="1:21">
      <c r="A168">
        <v>170</v>
      </c>
      <c r="B168">
        <v>13800000</v>
      </c>
      <c r="C168">
        <v>2300000</v>
      </c>
      <c r="D168" t="e">
        <f>+VLOOKUP(A168,'2023'!#REF!,29,0)</f>
        <v>#REF!</v>
      </c>
      <c r="E168" t="e">
        <f t="shared" si="4"/>
        <v>#REF!</v>
      </c>
      <c r="F168">
        <v>6</v>
      </c>
      <c r="H168" t="b">
        <f t="shared" si="5"/>
        <v>0</v>
      </c>
      <c r="I168" t="s">
        <v>291</v>
      </c>
      <c r="J168" t="s">
        <v>18</v>
      </c>
      <c r="K168" t="s">
        <v>19</v>
      </c>
      <c r="L168" t="s">
        <v>20</v>
      </c>
      <c r="M168" t="s">
        <v>500</v>
      </c>
      <c r="N168" t="s">
        <v>22</v>
      </c>
      <c r="O168" t="s">
        <v>293</v>
      </c>
      <c r="P168" t="s">
        <v>294</v>
      </c>
      <c r="Q168" t="s">
        <v>501</v>
      </c>
      <c r="R168" t="s">
        <v>502</v>
      </c>
      <c r="S168" t="s">
        <v>27</v>
      </c>
      <c r="T168" s="13" t="s">
        <v>28</v>
      </c>
      <c r="U168" t="s">
        <v>33</v>
      </c>
    </row>
    <row r="169" spans="1:21">
      <c r="A169">
        <v>171</v>
      </c>
      <c r="B169">
        <v>27120000</v>
      </c>
      <c r="C169">
        <v>4520000</v>
      </c>
      <c r="D169" t="e">
        <f>+VLOOKUP(A169,'2023'!#REF!,29,0)</f>
        <v>#REF!</v>
      </c>
      <c r="E169" t="e">
        <f t="shared" si="4"/>
        <v>#REF!</v>
      </c>
      <c r="F169">
        <v>6</v>
      </c>
      <c r="H169" t="b">
        <f t="shared" si="5"/>
        <v>0</v>
      </c>
      <c r="I169" t="s">
        <v>17</v>
      </c>
      <c r="J169" t="s">
        <v>18</v>
      </c>
      <c r="K169" t="s">
        <v>19</v>
      </c>
      <c r="L169" t="s">
        <v>20</v>
      </c>
      <c r="M169" t="s">
        <v>503</v>
      </c>
      <c r="N169" t="s">
        <v>22</v>
      </c>
      <c r="O169" t="s">
        <v>23</v>
      </c>
      <c r="P169" t="s">
        <v>24</v>
      </c>
      <c r="Q169" t="s">
        <v>504</v>
      </c>
      <c r="R169" t="s">
        <v>505</v>
      </c>
      <c r="S169" t="s">
        <v>46</v>
      </c>
      <c r="T169" s="13" t="s">
        <v>47</v>
      </c>
      <c r="U169" t="s">
        <v>29</v>
      </c>
    </row>
    <row r="170" spans="1:21">
      <c r="A170">
        <v>172</v>
      </c>
      <c r="B170">
        <v>27120000</v>
      </c>
      <c r="C170">
        <v>4520000</v>
      </c>
      <c r="D170" t="e">
        <f>+VLOOKUP(A170,'2023'!#REF!,29,0)</f>
        <v>#REF!</v>
      </c>
      <c r="E170" t="e">
        <f t="shared" si="4"/>
        <v>#REF!</v>
      </c>
      <c r="F170">
        <v>6</v>
      </c>
      <c r="G170" t="e">
        <f>+VLOOKUP(A170,'2023'!#REF!,21,0)</f>
        <v>#REF!</v>
      </c>
      <c r="H170" t="e">
        <f t="shared" si="5"/>
        <v>#REF!</v>
      </c>
      <c r="I170" t="s">
        <v>291</v>
      </c>
      <c r="J170" t="s">
        <v>18</v>
      </c>
      <c r="K170" t="s">
        <v>19</v>
      </c>
      <c r="L170" t="s">
        <v>20</v>
      </c>
      <c r="M170" t="s">
        <v>506</v>
      </c>
      <c r="N170" t="s">
        <v>22</v>
      </c>
      <c r="O170" t="s">
        <v>293</v>
      </c>
      <c r="P170" t="s">
        <v>294</v>
      </c>
      <c r="Q170" t="s">
        <v>507</v>
      </c>
      <c r="R170" t="s">
        <v>508</v>
      </c>
      <c r="S170" t="s">
        <v>46</v>
      </c>
      <c r="T170" s="13" t="s">
        <v>401</v>
      </c>
      <c r="U170" t="s">
        <v>29</v>
      </c>
    </row>
    <row r="171" spans="1:21">
      <c r="A171">
        <v>173</v>
      </c>
      <c r="B171">
        <v>36160000</v>
      </c>
      <c r="C171">
        <v>4520000</v>
      </c>
      <c r="D171" t="e">
        <f>+VLOOKUP(A171,'2023'!#REF!,29,0)</f>
        <v>#REF!</v>
      </c>
      <c r="E171" t="e">
        <f t="shared" si="4"/>
        <v>#REF!</v>
      </c>
      <c r="F171">
        <v>8</v>
      </c>
      <c r="H171" t="b">
        <f t="shared" si="5"/>
        <v>0</v>
      </c>
      <c r="I171" t="s">
        <v>303</v>
      </c>
      <c r="J171" t="s">
        <v>18</v>
      </c>
      <c r="K171" t="s">
        <v>19</v>
      </c>
      <c r="L171" t="s">
        <v>20</v>
      </c>
      <c r="M171" t="s">
        <v>509</v>
      </c>
      <c r="N171" t="s">
        <v>22</v>
      </c>
      <c r="O171" t="s">
        <v>305</v>
      </c>
      <c r="P171" t="s">
        <v>306</v>
      </c>
      <c r="Q171" t="s">
        <v>510</v>
      </c>
      <c r="R171" t="s">
        <v>511</v>
      </c>
      <c r="S171" t="s">
        <v>46</v>
      </c>
      <c r="T171" s="13" t="s">
        <v>47</v>
      </c>
      <c r="U171" t="s">
        <v>33</v>
      </c>
    </row>
    <row r="172" spans="1:21">
      <c r="A172">
        <v>174</v>
      </c>
      <c r="B172">
        <v>18400000</v>
      </c>
      <c r="C172">
        <v>2300000</v>
      </c>
      <c r="D172" t="e">
        <f>+VLOOKUP(A172,'2023'!#REF!,29,0)</f>
        <v>#REF!</v>
      </c>
      <c r="E172" t="e">
        <f t="shared" si="4"/>
        <v>#REF!</v>
      </c>
      <c r="F172">
        <v>8</v>
      </c>
      <c r="H172" t="b">
        <f t="shared" si="5"/>
        <v>0</v>
      </c>
      <c r="I172" t="s">
        <v>362</v>
      </c>
      <c r="J172" t="s">
        <v>18</v>
      </c>
      <c r="K172" t="s">
        <v>19</v>
      </c>
      <c r="L172" t="s">
        <v>20</v>
      </c>
      <c r="M172" t="s">
        <v>512</v>
      </c>
      <c r="N172" t="s">
        <v>22</v>
      </c>
      <c r="O172" t="s">
        <v>365</v>
      </c>
      <c r="P172" t="s">
        <v>366</v>
      </c>
      <c r="Q172" t="s">
        <v>513</v>
      </c>
      <c r="R172" t="s">
        <v>514</v>
      </c>
      <c r="S172" t="s">
        <v>27</v>
      </c>
      <c r="T172" s="13" t="s">
        <v>28</v>
      </c>
      <c r="U172" t="s">
        <v>33</v>
      </c>
    </row>
    <row r="173" spans="1:21">
      <c r="A173">
        <v>175</v>
      </c>
      <c r="B173">
        <v>22400000</v>
      </c>
      <c r="C173">
        <v>2800000</v>
      </c>
      <c r="D173" t="e">
        <f>+VLOOKUP(A173,'2023'!#REF!,29,0)</f>
        <v>#REF!</v>
      </c>
      <c r="E173" t="e">
        <f t="shared" si="4"/>
        <v>#REF!</v>
      </c>
      <c r="F173">
        <v>8</v>
      </c>
      <c r="G173" t="e">
        <f>+VLOOKUP(A173,'2023'!#REF!,21,0)</f>
        <v>#REF!</v>
      </c>
      <c r="H173" t="e">
        <f t="shared" si="5"/>
        <v>#REF!</v>
      </c>
      <c r="I173" t="s">
        <v>251</v>
      </c>
      <c r="J173" t="s">
        <v>18</v>
      </c>
      <c r="K173" t="s">
        <v>19</v>
      </c>
      <c r="L173" t="s">
        <v>20</v>
      </c>
      <c r="M173" t="s">
        <v>515</v>
      </c>
      <c r="N173" t="s">
        <v>22</v>
      </c>
      <c r="O173" t="s">
        <v>253</v>
      </c>
      <c r="P173" t="s">
        <v>254</v>
      </c>
      <c r="Q173" t="s">
        <v>352</v>
      </c>
      <c r="R173" t="s">
        <v>516</v>
      </c>
      <c r="S173" t="s">
        <v>27</v>
      </c>
      <c r="T173" s="13" t="s">
        <v>40</v>
      </c>
      <c r="U173" t="s">
        <v>33</v>
      </c>
    </row>
    <row r="174" spans="1:21">
      <c r="A174">
        <v>176</v>
      </c>
      <c r="B174">
        <v>22400000</v>
      </c>
      <c r="C174">
        <v>2800000</v>
      </c>
      <c r="D174" t="e">
        <f>+VLOOKUP(A174,'2023'!#REF!,29,0)</f>
        <v>#REF!</v>
      </c>
      <c r="E174" t="e">
        <f t="shared" si="4"/>
        <v>#REF!</v>
      </c>
      <c r="F174">
        <v>8</v>
      </c>
      <c r="G174" t="e">
        <f>+VLOOKUP(A174,'2023'!#REF!,21,0)</f>
        <v>#REF!</v>
      </c>
      <c r="H174" t="e">
        <f t="shared" si="5"/>
        <v>#REF!</v>
      </c>
      <c r="I174" t="s">
        <v>251</v>
      </c>
      <c r="J174" t="s">
        <v>18</v>
      </c>
      <c r="K174" t="s">
        <v>19</v>
      </c>
      <c r="L174" t="s">
        <v>20</v>
      </c>
      <c r="M174" t="s">
        <v>517</v>
      </c>
      <c r="N174" t="s">
        <v>22</v>
      </c>
      <c r="O174" t="s">
        <v>253</v>
      </c>
      <c r="P174" t="s">
        <v>254</v>
      </c>
      <c r="Q174" t="s">
        <v>352</v>
      </c>
      <c r="R174" t="s">
        <v>518</v>
      </c>
      <c r="S174" t="s">
        <v>27</v>
      </c>
      <c r="T174" s="13" t="s">
        <v>47</v>
      </c>
      <c r="U174" t="s">
        <v>29</v>
      </c>
    </row>
    <row r="175" spans="1:21">
      <c r="A175">
        <v>177</v>
      </c>
      <c r="B175">
        <v>22400000</v>
      </c>
      <c r="C175">
        <v>2800000</v>
      </c>
      <c r="D175" t="e">
        <f>+VLOOKUP(A175,'2023'!#REF!,29,0)</f>
        <v>#REF!</v>
      </c>
      <c r="E175" t="e">
        <f t="shared" si="4"/>
        <v>#REF!</v>
      </c>
      <c r="F175">
        <v>8</v>
      </c>
      <c r="G175" t="e">
        <f>+VLOOKUP(A175,'2023'!#REF!,21,0)</f>
        <v>#REF!</v>
      </c>
      <c r="H175" t="e">
        <f t="shared" si="5"/>
        <v>#REF!</v>
      </c>
      <c r="I175" t="s">
        <v>251</v>
      </c>
      <c r="J175" t="s">
        <v>18</v>
      </c>
      <c r="K175" t="s">
        <v>19</v>
      </c>
      <c r="L175" t="s">
        <v>20</v>
      </c>
      <c r="M175" t="s">
        <v>519</v>
      </c>
      <c r="N175" t="s">
        <v>22</v>
      </c>
      <c r="O175" t="s">
        <v>253</v>
      </c>
      <c r="P175" t="s">
        <v>254</v>
      </c>
      <c r="Q175" t="s">
        <v>352</v>
      </c>
      <c r="R175" t="s">
        <v>520</v>
      </c>
      <c r="S175" t="s">
        <v>27</v>
      </c>
      <c r="T175" s="13" t="s">
        <v>47</v>
      </c>
      <c r="U175" t="s">
        <v>33</v>
      </c>
    </row>
    <row r="176" spans="1:21">
      <c r="A176">
        <v>178</v>
      </c>
      <c r="B176">
        <v>285600000</v>
      </c>
      <c r="C176">
        <v>23800000</v>
      </c>
      <c r="D176" t="e">
        <f>+VLOOKUP(A176,'2023'!#REF!,29,0)</f>
        <v>#REF!</v>
      </c>
      <c r="E176" t="e">
        <f t="shared" si="4"/>
        <v>#REF!</v>
      </c>
      <c r="F176">
        <v>12</v>
      </c>
      <c r="G176" t="e">
        <f>+VLOOKUP(A176,'2023'!#REF!,21,0)</f>
        <v>#REF!</v>
      </c>
      <c r="H176" t="e">
        <f t="shared" si="5"/>
        <v>#REF!</v>
      </c>
      <c r="I176" t="s">
        <v>521</v>
      </c>
      <c r="J176" t="s">
        <v>522</v>
      </c>
      <c r="K176" t="s">
        <v>523</v>
      </c>
      <c r="L176" t="s">
        <v>20</v>
      </c>
      <c r="M176" t="s">
        <v>524</v>
      </c>
      <c r="N176" t="s">
        <v>22</v>
      </c>
      <c r="O176" t="s">
        <v>525</v>
      </c>
      <c r="P176" t="s">
        <v>526</v>
      </c>
      <c r="Q176" t="s">
        <v>527</v>
      </c>
      <c r="R176" t="s">
        <v>528</v>
      </c>
      <c r="S176" t="s">
        <v>529</v>
      </c>
      <c r="T176" s="13" t="s">
        <v>22</v>
      </c>
      <c r="U176" t="s">
        <v>22</v>
      </c>
    </row>
    <row r="177" spans="1:21">
      <c r="A177">
        <v>179</v>
      </c>
      <c r="B177">
        <v>92340374</v>
      </c>
      <c r="C177">
        <v>13191482</v>
      </c>
      <c r="D177" t="e">
        <f>+VLOOKUP(A177,'2023'!#REF!,29,0)</f>
        <v>#REF!</v>
      </c>
      <c r="E177" t="e">
        <f t="shared" si="4"/>
        <v>#REF!</v>
      </c>
      <c r="F177">
        <v>7</v>
      </c>
      <c r="G177" t="e">
        <f>+VLOOKUP(A177,'2023'!#REF!,21,0)</f>
        <v>#REF!</v>
      </c>
      <c r="H177" t="e">
        <f t="shared" si="5"/>
        <v>#REF!</v>
      </c>
      <c r="I177" t="s">
        <v>530</v>
      </c>
      <c r="J177" t="s">
        <v>522</v>
      </c>
      <c r="K177" t="s">
        <v>523</v>
      </c>
      <c r="L177" t="s">
        <v>20</v>
      </c>
      <c r="M177" t="s">
        <v>531</v>
      </c>
      <c r="N177" t="s">
        <v>532</v>
      </c>
      <c r="O177" t="s">
        <v>533</v>
      </c>
      <c r="P177" t="s">
        <v>534</v>
      </c>
      <c r="Q177" t="s">
        <v>535</v>
      </c>
      <c r="R177" t="s">
        <v>536</v>
      </c>
      <c r="S177" t="s">
        <v>537</v>
      </c>
      <c r="T177" s="13"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D1045828"/>
  <sheetViews>
    <sheetView tabSelected="1" workbookViewId="0">
      <pane xSplit="2" ySplit="2" topLeftCell="C27" activePane="bottomRight" state="frozen"/>
      <selection pane="topRight" activeCell="B1" sqref="B1"/>
      <selection pane="bottomLeft" activeCell="A2" sqref="A2"/>
      <selection pane="bottomRight" activeCell="G42" sqref="G42"/>
    </sheetView>
  </sheetViews>
  <sheetFormatPr baseColWidth="10" defaultColWidth="9.140625" defaultRowHeight="25.5" customHeight="1"/>
  <cols>
    <col min="1" max="1" width="8.7109375" customWidth="1"/>
    <col min="2" max="2" width="7.28515625" customWidth="1"/>
    <col min="3" max="3" width="21.140625" style="217" customWidth="1"/>
    <col min="4" max="4" width="24.42578125" style="28" customWidth="1"/>
    <col min="5" max="5" width="35.5703125" style="10" customWidth="1"/>
    <col min="6" max="6" width="16.85546875" customWidth="1"/>
    <col min="7" max="7" width="33.140625" customWidth="1"/>
    <col min="8" max="8" width="21.140625" customWidth="1"/>
    <col min="9" max="9" width="30.7109375" customWidth="1"/>
    <col min="10" max="10" width="39" customWidth="1"/>
    <col min="11" max="11" width="40.28515625" customWidth="1"/>
    <col min="12" max="12" width="56" customWidth="1"/>
    <col min="13" max="13" width="7.85546875" customWidth="1"/>
    <col min="14" max="14" width="15.42578125" style="19" customWidth="1"/>
    <col min="15" max="15" width="5.5703125" style="27" customWidth="1"/>
    <col min="16" max="19" width="15.42578125" customWidth="1"/>
    <col min="20" max="20" width="15.42578125" style="3" customWidth="1"/>
    <col min="21" max="21" width="8.28515625" style="4" customWidth="1"/>
    <col min="22" max="22" width="15.42578125" style="20" customWidth="1"/>
    <col min="23" max="23" width="13.5703125" style="4" customWidth="1"/>
    <col min="24" max="24" width="24.85546875" style="4" customWidth="1"/>
    <col min="25" max="25" width="27" style="4" customWidth="1"/>
    <col min="26" max="26" width="17.28515625" style="21" customWidth="1"/>
    <col min="27" max="27" width="7.7109375" style="21" customWidth="1"/>
    <col min="28" max="28" width="8" style="19" customWidth="1"/>
    <col min="29" max="29" width="10.140625" customWidth="1"/>
    <col min="30" max="30" width="12.85546875" style="22" customWidth="1"/>
    <col min="31" max="31" width="14" style="23" bestFit="1" customWidth="1"/>
    <col min="32" max="32" width="17" style="7" customWidth="1"/>
    <col min="33" max="33" width="22.28515625" customWidth="1"/>
    <col min="34" max="34" width="14.7109375" style="2" customWidth="1"/>
    <col min="35" max="35" width="17" style="2" customWidth="1"/>
    <col min="36" max="36" width="18" customWidth="1"/>
    <col min="37" max="38" width="14.7109375" style="2" customWidth="1"/>
    <col min="39" max="39" width="16" style="2" customWidth="1"/>
    <col min="40" max="41" width="14.7109375" style="2" customWidth="1"/>
    <col min="42" max="42" width="24.85546875" style="12" customWidth="1"/>
    <col min="43" max="43" width="4.85546875" style="12" customWidth="1"/>
    <col min="44" max="44" width="82.5703125" style="2" customWidth="1"/>
    <col min="45" max="45" width="5" style="2" customWidth="1"/>
    <col min="46" max="46" width="34.140625" style="2" customWidth="1"/>
    <col min="47" max="47" width="6" style="2" customWidth="1"/>
    <col min="48" max="48" width="55.5703125" style="2" customWidth="1"/>
    <col min="49" max="52" width="6.28515625" style="12" customWidth="1"/>
    <col min="53" max="53" width="9.140625" style="12" customWidth="1"/>
    <col min="54" max="54" width="5" style="12" customWidth="1"/>
    <col min="55" max="55" width="6.28515625" style="12" customWidth="1"/>
    <col min="56" max="58" width="11.28515625" style="16" customWidth="1"/>
    <col min="59" max="61" width="10.85546875" style="16" customWidth="1"/>
    <col min="62" max="62" width="12" style="16" customWidth="1"/>
    <col min="63" max="65" width="11.140625" style="16" customWidth="1"/>
    <col min="66" max="66" width="8.5703125" style="2" customWidth="1"/>
    <col min="67" max="67" width="18.5703125" style="12" customWidth="1"/>
    <col min="68" max="68" width="13.5703125" style="2" customWidth="1"/>
    <col min="69" max="69" width="8.7109375" style="2" customWidth="1"/>
    <col min="70" max="70" width="13.140625" style="12" customWidth="1"/>
    <col min="71" max="71" width="12.7109375" style="2" customWidth="1"/>
    <col min="72" max="72" width="8.42578125" style="2" customWidth="1"/>
    <col min="73" max="73" width="14" style="2" customWidth="1"/>
    <col min="74" max="74" width="12.7109375" style="2" customWidth="1"/>
    <col min="75" max="75" width="13.42578125" style="2" customWidth="1"/>
    <col min="76" max="76" width="13.42578125" style="12" customWidth="1"/>
    <col min="77" max="77" width="16.42578125" style="24" customWidth="1"/>
    <col min="78" max="79" width="8.42578125" style="12" customWidth="1"/>
    <col min="80" max="80" width="11.140625" style="29" customWidth="1"/>
    <col min="81" max="82" width="12.140625" style="2" customWidth="1"/>
    <col min="83" max="83" width="14.28515625" style="2" customWidth="1"/>
    <col min="84" max="85" width="6.42578125" style="12" customWidth="1"/>
    <col min="86" max="86" width="11.140625" style="29" customWidth="1"/>
    <col min="87" max="88" width="11.140625" style="2" customWidth="1"/>
    <col min="89" max="89" width="13.28515625" style="2" customWidth="1"/>
    <col min="90" max="90" width="7.28515625" style="2" customWidth="1"/>
    <col min="91" max="91" width="8.28515625" style="12" customWidth="1"/>
    <col min="92" max="92" width="11.140625" style="29" customWidth="1"/>
    <col min="93" max="93" width="17.42578125" style="2" customWidth="1"/>
    <col min="94" max="94" width="11.140625" style="2" customWidth="1"/>
    <col min="95" max="95" width="9.42578125" style="2" customWidth="1"/>
    <col min="96" max="96" width="11.140625" style="25" customWidth="1"/>
    <col min="97" max="100" width="22.7109375" customWidth="1"/>
    <col min="101" max="101" width="16.7109375" customWidth="1"/>
    <col min="102" max="107" width="17" style="114" customWidth="1"/>
    <col min="108" max="108" width="16.140625" customWidth="1"/>
    <col min="109" max="109" width="14.42578125" customWidth="1"/>
    <col min="110" max="110" width="16" customWidth="1"/>
    <col min="111" max="111" width="14.85546875" customWidth="1"/>
    <col min="112" max="112" width="22.7109375" style="7" customWidth="1"/>
    <col min="113" max="113" width="38.7109375" style="7" customWidth="1"/>
    <col min="114" max="114" width="38.7109375" style="26" customWidth="1"/>
    <col min="115" max="115" width="15.5703125" style="26" customWidth="1"/>
    <col min="116" max="116" width="21" customWidth="1"/>
    <col min="117" max="117" width="15.7109375" customWidth="1"/>
    <col min="118" max="118" width="11.42578125"/>
    <col min="119" max="119" width="13.5703125" customWidth="1"/>
  </cols>
  <sheetData>
    <row r="1" spans="1:186" s="14" customFormat="1" ht="25.5" customHeight="1">
      <c r="A1" s="225" t="s">
        <v>595</v>
      </c>
      <c r="B1" s="226"/>
      <c r="C1" s="226"/>
      <c r="D1" s="226"/>
      <c r="E1" s="226"/>
      <c r="F1" s="226"/>
      <c r="G1" s="226"/>
      <c r="H1" s="226"/>
      <c r="I1" s="226"/>
      <c r="J1" s="227"/>
      <c r="K1" s="234"/>
      <c r="L1" s="235"/>
      <c r="M1" s="235"/>
      <c r="N1" s="235"/>
      <c r="O1" s="235"/>
      <c r="P1" s="235"/>
      <c r="Q1" s="235"/>
      <c r="R1" s="235"/>
      <c r="S1" s="235"/>
      <c r="T1" s="235"/>
      <c r="U1" s="235"/>
      <c r="V1" s="235"/>
      <c r="W1" s="235"/>
      <c r="X1" s="235"/>
      <c r="Y1" s="235"/>
      <c r="Z1" s="235"/>
      <c r="AA1" s="236"/>
      <c r="AB1" s="228" t="s">
        <v>596</v>
      </c>
      <c r="AC1" s="228"/>
      <c r="AD1" s="228"/>
      <c r="AE1" s="228"/>
      <c r="AF1" s="228"/>
      <c r="AG1" s="228"/>
      <c r="AH1" s="228"/>
      <c r="AI1" s="228"/>
      <c r="AJ1" s="228"/>
      <c r="AK1" s="229"/>
      <c r="AL1" s="222" t="s">
        <v>597</v>
      </c>
      <c r="AM1" s="223"/>
      <c r="AN1" s="223"/>
      <c r="AO1" s="223"/>
      <c r="AP1" s="223"/>
      <c r="AQ1" s="223"/>
      <c r="AR1" s="223"/>
      <c r="AS1" s="223"/>
      <c r="AT1" s="223"/>
      <c r="AU1" s="223"/>
      <c r="AV1" s="224"/>
      <c r="AW1" s="230" t="s">
        <v>598</v>
      </c>
      <c r="AX1" s="231"/>
      <c r="AY1" s="231"/>
      <c r="AZ1" s="231"/>
      <c r="BA1" s="231"/>
      <c r="BB1" s="231"/>
      <c r="BC1" s="231"/>
      <c r="BD1" s="231"/>
      <c r="BE1" s="231"/>
      <c r="BF1" s="231"/>
      <c r="BG1" s="231"/>
      <c r="BH1" s="231"/>
      <c r="BI1" s="231"/>
      <c r="BJ1" s="231"/>
      <c r="BK1" s="231"/>
      <c r="BL1" s="231"/>
      <c r="BM1" s="231"/>
      <c r="BN1" s="231"/>
      <c r="BO1" s="231"/>
      <c r="BP1" s="231"/>
      <c r="BQ1" s="231"/>
      <c r="BR1" s="231"/>
      <c r="BS1" s="231"/>
      <c r="BT1" s="232"/>
      <c r="BU1" s="232"/>
      <c r="BV1" s="232"/>
      <c r="BW1" s="232"/>
      <c r="BX1" s="232"/>
      <c r="BY1" s="232"/>
      <c r="BZ1" s="232"/>
      <c r="CA1" s="232"/>
      <c r="CB1" s="232"/>
      <c r="CC1" s="232"/>
      <c r="CD1" s="232"/>
      <c r="CE1" s="232"/>
      <c r="CF1" s="232"/>
      <c r="CG1" s="232"/>
      <c r="CH1" s="232"/>
      <c r="CI1" s="232"/>
      <c r="CJ1" s="232"/>
      <c r="CK1" s="232"/>
      <c r="CL1" s="232"/>
      <c r="CM1" s="232"/>
      <c r="CN1" s="232"/>
      <c r="CO1" s="231"/>
      <c r="CP1" s="231"/>
      <c r="CQ1" s="231"/>
      <c r="CR1" s="233"/>
      <c r="CS1" s="219" t="s">
        <v>599</v>
      </c>
      <c r="CT1" s="220"/>
      <c r="CU1" s="220"/>
      <c r="CV1" s="220"/>
      <c r="CW1" s="220"/>
      <c r="CX1" s="220"/>
      <c r="CY1" s="220"/>
      <c r="CZ1" s="220"/>
      <c r="DA1" s="220"/>
      <c r="DB1" s="220"/>
      <c r="DC1" s="220"/>
      <c r="DD1" s="220"/>
      <c r="DE1" s="220"/>
      <c r="DF1" s="220"/>
      <c r="DG1" s="220"/>
      <c r="DH1" s="220"/>
      <c r="DI1" s="220"/>
      <c r="DJ1" s="220"/>
      <c r="DK1" s="220"/>
      <c r="DL1" s="221"/>
      <c r="DM1" s="1"/>
      <c r="DN1" s="1"/>
      <c r="DO1" s="1"/>
    </row>
    <row r="2" spans="1:186" s="1" customFormat="1" ht="53.25" customHeight="1">
      <c r="A2" s="55" t="s">
        <v>600</v>
      </c>
      <c r="B2" s="56" t="s">
        <v>601</v>
      </c>
      <c r="C2" s="57" t="s">
        <v>602</v>
      </c>
      <c r="D2" s="58" t="s">
        <v>603</v>
      </c>
      <c r="E2" s="57" t="s">
        <v>604</v>
      </c>
      <c r="F2" s="57" t="s">
        <v>605</v>
      </c>
      <c r="G2" s="57" t="s">
        <v>606</v>
      </c>
      <c r="H2" s="57" t="s">
        <v>607</v>
      </c>
      <c r="I2" s="57" t="s">
        <v>608</v>
      </c>
      <c r="J2" s="57" t="s">
        <v>609</v>
      </c>
      <c r="K2" s="59" t="s">
        <v>610</v>
      </c>
      <c r="L2" s="57" t="s">
        <v>611</v>
      </c>
      <c r="M2" s="60" t="s">
        <v>612</v>
      </c>
      <c r="N2" s="61" t="s">
        <v>613</v>
      </c>
      <c r="O2" s="62" t="s">
        <v>614</v>
      </c>
      <c r="P2" s="57" t="s">
        <v>615</v>
      </c>
      <c r="Q2" s="57" t="s">
        <v>616</v>
      </c>
      <c r="R2" s="57" t="s">
        <v>617</v>
      </c>
      <c r="S2" s="57" t="s">
        <v>618</v>
      </c>
      <c r="T2" s="63" t="s">
        <v>619</v>
      </c>
      <c r="U2" s="64" t="s">
        <v>620</v>
      </c>
      <c r="V2" s="65" t="s">
        <v>621</v>
      </c>
      <c r="W2" s="63" t="s">
        <v>622</v>
      </c>
      <c r="X2" s="63" t="s">
        <v>623</v>
      </c>
      <c r="Y2" s="63" t="s">
        <v>624</v>
      </c>
      <c r="Z2" s="65" t="s">
        <v>625</v>
      </c>
      <c r="AA2" s="66" t="s">
        <v>626</v>
      </c>
      <c r="AB2" s="66" t="s">
        <v>627</v>
      </c>
      <c r="AC2" s="66" t="s">
        <v>628</v>
      </c>
      <c r="AD2" s="67" t="s">
        <v>629</v>
      </c>
      <c r="AE2" s="67" t="s">
        <v>630</v>
      </c>
      <c r="AF2" s="68" t="s">
        <v>631</v>
      </c>
      <c r="AG2" s="68" t="s">
        <v>632</v>
      </c>
      <c r="AH2" s="69" t="s">
        <v>633</v>
      </c>
      <c r="AI2" s="69" t="s">
        <v>634</v>
      </c>
      <c r="AJ2" s="68" t="s">
        <v>635</v>
      </c>
      <c r="AK2" s="70" t="s">
        <v>636</v>
      </c>
      <c r="AL2" s="71" t="s">
        <v>637</v>
      </c>
      <c r="AM2" s="72" t="s">
        <v>638</v>
      </c>
      <c r="AN2" s="72" t="s">
        <v>639</v>
      </c>
      <c r="AO2" s="72" t="s">
        <v>640</v>
      </c>
      <c r="AP2" s="72" t="s">
        <v>641</v>
      </c>
      <c r="AQ2" s="73" t="s">
        <v>642</v>
      </c>
      <c r="AR2" s="72" t="s">
        <v>643</v>
      </c>
      <c r="AS2" s="73" t="s">
        <v>644</v>
      </c>
      <c r="AT2" s="72" t="s">
        <v>645</v>
      </c>
      <c r="AU2" s="73" t="s">
        <v>646</v>
      </c>
      <c r="AV2" s="74" t="s">
        <v>4</v>
      </c>
      <c r="AW2" s="75" t="s">
        <v>647</v>
      </c>
      <c r="AX2" s="76" t="s">
        <v>648</v>
      </c>
      <c r="AY2" s="77" t="s">
        <v>649</v>
      </c>
      <c r="AZ2" s="77" t="s">
        <v>650</v>
      </c>
      <c r="BA2" s="78" t="s">
        <v>651</v>
      </c>
      <c r="BB2" s="78" t="s">
        <v>652</v>
      </c>
      <c r="BC2" s="78" t="s">
        <v>653</v>
      </c>
      <c r="BD2" s="79" t="s">
        <v>654</v>
      </c>
      <c r="BE2" s="79" t="s">
        <v>655</v>
      </c>
      <c r="BF2" s="79" t="s">
        <v>656</v>
      </c>
      <c r="BG2" s="79" t="s">
        <v>657</v>
      </c>
      <c r="BH2" s="79" t="s">
        <v>658</v>
      </c>
      <c r="BI2" s="79" t="s">
        <v>659</v>
      </c>
      <c r="BJ2" s="79" t="s">
        <v>660</v>
      </c>
      <c r="BK2" s="79" t="s">
        <v>661</v>
      </c>
      <c r="BL2" s="79" t="s">
        <v>662</v>
      </c>
      <c r="BM2" s="79" t="s">
        <v>663</v>
      </c>
      <c r="BN2" s="80" t="s">
        <v>664</v>
      </c>
      <c r="BO2" s="81" t="s">
        <v>665</v>
      </c>
      <c r="BP2" s="82" t="s">
        <v>666</v>
      </c>
      <c r="BQ2" s="83" t="s">
        <v>667</v>
      </c>
      <c r="BR2" s="81" t="s">
        <v>665</v>
      </c>
      <c r="BS2" s="82" t="s">
        <v>668</v>
      </c>
      <c r="BT2" s="80" t="s">
        <v>669</v>
      </c>
      <c r="BU2" s="81" t="s">
        <v>670</v>
      </c>
      <c r="BV2" s="82" t="s">
        <v>671</v>
      </c>
      <c r="BW2" s="84" t="s">
        <v>672</v>
      </c>
      <c r="BX2" s="85" t="s">
        <v>673</v>
      </c>
      <c r="BY2" s="86" t="s">
        <v>674</v>
      </c>
      <c r="BZ2" s="87" t="s">
        <v>675</v>
      </c>
      <c r="CA2" s="87" t="s">
        <v>676</v>
      </c>
      <c r="CB2" s="88" t="s">
        <v>677</v>
      </c>
      <c r="CC2" s="88" t="s">
        <v>678</v>
      </c>
      <c r="CD2" s="85" t="s">
        <v>679</v>
      </c>
      <c r="CE2" s="89" t="s">
        <v>680</v>
      </c>
      <c r="CF2" s="87" t="s">
        <v>681</v>
      </c>
      <c r="CG2" s="87" t="s">
        <v>676</v>
      </c>
      <c r="CH2" s="90" t="s">
        <v>682</v>
      </c>
      <c r="CI2" s="85" t="s">
        <v>683</v>
      </c>
      <c r="CJ2" s="85" t="s">
        <v>684</v>
      </c>
      <c r="CK2" s="89" t="s">
        <v>685</v>
      </c>
      <c r="CL2" s="87" t="s">
        <v>686</v>
      </c>
      <c r="CM2" s="87" t="s">
        <v>687</v>
      </c>
      <c r="CN2" s="91" t="s">
        <v>688</v>
      </c>
      <c r="CO2" s="92" t="s">
        <v>689</v>
      </c>
      <c r="CP2" s="92" t="s">
        <v>690</v>
      </c>
      <c r="CQ2" s="92" t="s">
        <v>691</v>
      </c>
      <c r="CR2" s="93" t="s">
        <v>692</v>
      </c>
      <c r="CS2" s="94" t="s">
        <v>693</v>
      </c>
      <c r="CT2" s="94" t="s">
        <v>694</v>
      </c>
      <c r="CU2" s="94" t="s">
        <v>695</v>
      </c>
      <c r="CV2" s="68" t="s">
        <v>696</v>
      </c>
      <c r="CW2" s="38" t="s">
        <v>697</v>
      </c>
      <c r="CX2" s="110" t="s">
        <v>698</v>
      </c>
      <c r="CY2" s="110" t="s">
        <v>699</v>
      </c>
      <c r="CZ2" s="110" t="s">
        <v>700</v>
      </c>
      <c r="DA2" s="173" t="s">
        <v>701</v>
      </c>
      <c r="DB2" s="173" t="s">
        <v>702</v>
      </c>
      <c r="DC2" s="173" t="s">
        <v>703</v>
      </c>
      <c r="DD2" s="37" t="s">
        <v>704</v>
      </c>
      <c r="DE2" s="68" t="s">
        <v>705</v>
      </c>
      <c r="DF2" s="68" t="s">
        <v>706</v>
      </c>
      <c r="DG2" s="68" t="s">
        <v>707</v>
      </c>
      <c r="DH2" s="68" t="s">
        <v>708</v>
      </c>
      <c r="DI2" s="95" t="s">
        <v>709</v>
      </c>
      <c r="DJ2" s="95" t="s">
        <v>710</v>
      </c>
      <c r="DK2" s="95" t="s">
        <v>711</v>
      </c>
      <c r="DL2" s="96" t="s">
        <v>712</v>
      </c>
      <c r="DM2" s="61" t="s">
        <v>613</v>
      </c>
    </row>
    <row r="3" spans="1:186" ht="25.5" customHeight="1">
      <c r="A3" s="33" t="s">
        <v>713</v>
      </c>
      <c r="B3" s="34">
        <v>2023</v>
      </c>
      <c r="C3" s="39" t="s">
        <v>714</v>
      </c>
      <c r="D3" s="40" t="s">
        <v>715</v>
      </c>
      <c r="E3" s="41" t="s">
        <v>716</v>
      </c>
      <c r="F3" s="34"/>
      <c r="G3" s="34" t="s">
        <v>556</v>
      </c>
      <c r="H3" s="34" t="s">
        <v>547</v>
      </c>
      <c r="I3" s="34" t="s">
        <v>543</v>
      </c>
      <c r="J3" s="34" t="s">
        <v>717</v>
      </c>
      <c r="K3" s="32" t="s">
        <v>718</v>
      </c>
      <c r="L3" s="34" t="s">
        <v>3885</v>
      </c>
      <c r="M3" s="34" t="s">
        <v>538</v>
      </c>
      <c r="N3" s="42">
        <v>1026584657</v>
      </c>
      <c r="O3" s="43">
        <v>1</v>
      </c>
      <c r="P3" s="34" t="s">
        <v>719</v>
      </c>
      <c r="Q3" s="34" t="s">
        <v>545</v>
      </c>
      <c r="R3" s="44" t="s">
        <v>720</v>
      </c>
      <c r="S3" s="44" t="s">
        <v>721</v>
      </c>
      <c r="T3" s="34"/>
      <c r="U3" s="34"/>
      <c r="V3" s="42"/>
      <c r="W3" s="34"/>
      <c r="X3" s="97" t="s">
        <v>722</v>
      </c>
      <c r="Y3" s="34" t="s">
        <v>723</v>
      </c>
      <c r="Z3" s="42">
        <v>3022824587</v>
      </c>
      <c r="AA3" s="42"/>
      <c r="AB3" s="42">
        <v>8</v>
      </c>
      <c r="AC3" s="34">
        <v>240</v>
      </c>
      <c r="AD3" s="45">
        <v>44944</v>
      </c>
      <c r="AE3" s="45">
        <v>44945</v>
      </c>
      <c r="AF3" s="46"/>
      <c r="AG3" s="47">
        <v>45187</v>
      </c>
      <c r="AH3" s="48">
        <v>4800000</v>
      </c>
      <c r="AI3" s="48">
        <v>38400000</v>
      </c>
      <c r="AJ3" s="32" t="s">
        <v>724</v>
      </c>
      <c r="AK3" s="34" t="s">
        <v>725</v>
      </c>
      <c r="AL3" s="34">
        <v>466</v>
      </c>
      <c r="AM3" s="32" t="s">
        <v>726</v>
      </c>
      <c r="AN3" s="108">
        <v>44945</v>
      </c>
      <c r="AO3" s="34" t="s">
        <v>549</v>
      </c>
      <c r="AP3" s="42" t="s">
        <v>727</v>
      </c>
      <c r="AQ3" s="34">
        <v>5</v>
      </c>
      <c r="AR3" s="34" t="s">
        <v>592</v>
      </c>
      <c r="AS3" s="34">
        <v>57</v>
      </c>
      <c r="AT3" s="32" t="s">
        <v>594</v>
      </c>
      <c r="AU3" s="34">
        <v>2169</v>
      </c>
      <c r="AV3" s="34" t="s">
        <v>24</v>
      </c>
      <c r="AW3" s="42">
        <v>1</v>
      </c>
      <c r="AX3" s="42">
        <v>1</v>
      </c>
      <c r="AY3" s="42"/>
      <c r="AZ3" s="42"/>
      <c r="BA3" s="42"/>
      <c r="BB3" s="42"/>
      <c r="BC3" s="42"/>
      <c r="BD3" s="50"/>
      <c r="BE3" s="50"/>
      <c r="BF3" s="50"/>
      <c r="BG3" s="50"/>
      <c r="BH3" s="50"/>
      <c r="BI3" s="50"/>
      <c r="BJ3" s="50"/>
      <c r="BK3" s="50"/>
      <c r="BL3" s="50"/>
      <c r="BM3" s="50"/>
      <c r="BN3" s="51"/>
      <c r="BO3" s="42"/>
      <c r="BP3" s="51"/>
      <c r="BQ3" s="51"/>
      <c r="BR3" s="51"/>
      <c r="BS3" s="51"/>
      <c r="BT3" s="51"/>
      <c r="BU3" s="51"/>
      <c r="BV3" s="51"/>
      <c r="BW3" s="51"/>
      <c r="BX3" s="42"/>
      <c r="BY3" s="48">
        <v>16320000</v>
      </c>
      <c r="BZ3" s="42">
        <v>3</v>
      </c>
      <c r="CA3" s="42">
        <v>13</v>
      </c>
      <c r="CB3" s="47">
        <v>45291</v>
      </c>
      <c r="CC3" s="51"/>
      <c r="CD3" s="51"/>
      <c r="CE3" s="52"/>
      <c r="CF3" s="42"/>
      <c r="CG3" s="42"/>
      <c r="CH3" s="47"/>
      <c r="CI3" s="51"/>
      <c r="CJ3" s="51"/>
      <c r="CK3" s="51"/>
      <c r="CL3" s="51"/>
      <c r="CM3" s="42"/>
      <c r="CN3" s="47"/>
      <c r="CO3" s="51">
        <v>16320000</v>
      </c>
      <c r="CP3" s="53">
        <v>3</v>
      </c>
      <c r="CQ3" s="53">
        <v>13</v>
      </c>
      <c r="CR3" s="47">
        <v>45291</v>
      </c>
      <c r="CS3" s="51">
        <v>54720000</v>
      </c>
      <c r="CT3" s="51"/>
      <c r="CU3" s="34"/>
      <c r="CV3" s="34"/>
      <c r="CW3" s="47">
        <v>34993</v>
      </c>
      <c r="CX3" s="115" t="s">
        <v>728</v>
      </c>
      <c r="CY3" s="117">
        <v>44957</v>
      </c>
      <c r="CZ3" s="115"/>
      <c r="DA3" s="115"/>
      <c r="DB3" s="115"/>
      <c r="DC3" s="115"/>
      <c r="DD3" s="34"/>
      <c r="DE3" s="34" t="s">
        <v>729</v>
      </c>
      <c r="DF3" s="34" t="s">
        <v>729</v>
      </c>
      <c r="DG3" s="34"/>
      <c r="DH3" s="34" t="s">
        <v>730</v>
      </c>
      <c r="DI3" s="34"/>
      <c r="DJ3" s="54"/>
      <c r="DK3" s="54"/>
      <c r="DL3" s="32"/>
      <c r="DM3" s="42">
        <v>1026584657</v>
      </c>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row>
    <row r="4" spans="1:186" ht="25.5" customHeight="1">
      <c r="A4" s="33" t="s">
        <v>731</v>
      </c>
      <c r="B4" s="34">
        <v>2023</v>
      </c>
      <c r="C4" s="39" t="s">
        <v>732</v>
      </c>
      <c r="D4" s="40" t="s">
        <v>733</v>
      </c>
      <c r="E4" s="41" t="s">
        <v>734</v>
      </c>
      <c r="F4" s="34"/>
      <c r="G4" s="34" t="s">
        <v>556</v>
      </c>
      <c r="H4" s="34" t="s">
        <v>547</v>
      </c>
      <c r="I4" s="34" t="s">
        <v>543</v>
      </c>
      <c r="J4" s="34" t="s">
        <v>735</v>
      </c>
      <c r="K4" s="98" t="s">
        <v>736</v>
      </c>
      <c r="L4" s="34" t="s">
        <v>3886</v>
      </c>
      <c r="M4" s="34" t="s">
        <v>538</v>
      </c>
      <c r="N4" s="42">
        <v>1014216725</v>
      </c>
      <c r="O4" s="43">
        <v>1</v>
      </c>
      <c r="P4" s="34" t="s">
        <v>719</v>
      </c>
      <c r="Q4" s="34" t="s">
        <v>545</v>
      </c>
      <c r="R4" s="44" t="s">
        <v>720</v>
      </c>
      <c r="S4" s="44" t="s">
        <v>721</v>
      </c>
      <c r="T4" s="34"/>
      <c r="U4" s="34"/>
      <c r="V4" s="42"/>
      <c r="W4" s="34"/>
      <c r="X4" s="97" t="s">
        <v>737</v>
      </c>
      <c r="Y4" s="34" t="s">
        <v>738</v>
      </c>
      <c r="Z4" s="42">
        <v>3166910949</v>
      </c>
      <c r="AA4" s="42"/>
      <c r="AB4" s="42">
        <v>8</v>
      </c>
      <c r="AC4" s="34">
        <v>240</v>
      </c>
      <c r="AD4" s="45">
        <v>44944</v>
      </c>
      <c r="AE4" s="45">
        <v>44945</v>
      </c>
      <c r="AF4" s="46"/>
      <c r="AG4" s="47">
        <v>45187</v>
      </c>
      <c r="AH4" s="48">
        <v>4800000</v>
      </c>
      <c r="AI4" s="48">
        <v>38400000</v>
      </c>
      <c r="AJ4" s="100" t="s">
        <v>739</v>
      </c>
      <c r="AK4" s="34" t="s">
        <v>740</v>
      </c>
      <c r="AL4" s="34">
        <v>467</v>
      </c>
      <c r="AM4" s="32" t="s">
        <v>741</v>
      </c>
      <c r="AN4" s="108">
        <v>44945</v>
      </c>
      <c r="AO4" s="34" t="s">
        <v>549</v>
      </c>
      <c r="AP4" s="32" t="s">
        <v>742</v>
      </c>
      <c r="AQ4" s="34">
        <v>5</v>
      </c>
      <c r="AR4" s="34" t="s">
        <v>592</v>
      </c>
      <c r="AS4" s="34">
        <v>57</v>
      </c>
      <c r="AT4" s="32" t="s">
        <v>594</v>
      </c>
      <c r="AU4" s="32">
        <v>2172</v>
      </c>
      <c r="AV4" s="32" t="s">
        <v>51</v>
      </c>
      <c r="AW4" s="42">
        <v>1</v>
      </c>
      <c r="AX4" s="42">
        <v>1</v>
      </c>
      <c r="AY4" s="42"/>
      <c r="AZ4" s="42"/>
      <c r="BA4" s="42"/>
      <c r="BB4" s="42"/>
      <c r="BC4" s="42"/>
      <c r="BD4" s="50"/>
      <c r="BE4" s="50"/>
      <c r="BF4" s="50"/>
      <c r="BG4" s="50"/>
      <c r="BH4" s="50"/>
      <c r="BI4" s="50"/>
      <c r="BJ4" s="50"/>
      <c r="BK4" s="50"/>
      <c r="BL4" s="50"/>
      <c r="BM4" s="50"/>
      <c r="BN4" s="51"/>
      <c r="BO4" s="42"/>
      <c r="BP4" s="51"/>
      <c r="BQ4" s="51"/>
      <c r="BR4" s="51"/>
      <c r="BS4" s="51"/>
      <c r="BT4" s="51"/>
      <c r="BU4" s="51"/>
      <c r="BV4" s="51"/>
      <c r="BW4" s="51"/>
      <c r="BX4" s="42"/>
      <c r="BY4" s="48">
        <v>19200000</v>
      </c>
      <c r="BZ4" s="42">
        <v>4</v>
      </c>
      <c r="CA4" s="42"/>
      <c r="CB4" s="47">
        <v>45309</v>
      </c>
      <c r="CC4" s="51"/>
      <c r="CD4" s="51"/>
      <c r="CE4" s="52"/>
      <c r="CF4" s="42"/>
      <c r="CG4" s="42"/>
      <c r="CH4" s="47"/>
      <c r="CI4" s="51"/>
      <c r="CJ4" s="51"/>
      <c r="CK4" s="51"/>
      <c r="CL4" s="51"/>
      <c r="CM4" s="42"/>
      <c r="CN4" s="47"/>
      <c r="CO4" s="51">
        <v>19200000</v>
      </c>
      <c r="CP4" s="53">
        <v>4</v>
      </c>
      <c r="CQ4" s="53">
        <v>0</v>
      </c>
      <c r="CR4" s="47">
        <v>45309</v>
      </c>
      <c r="CS4" s="51">
        <v>57600000</v>
      </c>
      <c r="CT4" s="51"/>
      <c r="CU4" s="34"/>
      <c r="CV4" s="34"/>
      <c r="CW4" s="47">
        <v>33167</v>
      </c>
      <c r="CX4" s="118" t="s">
        <v>743</v>
      </c>
      <c r="CY4" s="117">
        <v>44953</v>
      </c>
      <c r="CZ4" s="118"/>
      <c r="DA4" s="118"/>
      <c r="DB4" s="118"/>
      <c r="DC4" s="118"/>
      <c r="DD4" s="34"/>
      <c r="DE4" s="34" t="s">
        <v>729</v>
      </c>
      <c r="DF4" s="34" t="s">
        <v>729</v>
      </c>
      <c r="DG4" s="34"/>
      <c r="DH4" s="34" t="s">
        <v>744</v>
      </c>
      <c r="DI4" s="34"/>
      <c r="DJ4" s="54"/>
      <c r="DK4" s="54"/>
      <c r="DL4" s="32"/>
      <c r="DM4" s="42">
        <v>1014216725</v>
      </c>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row>
    <row r="5" spans="1:186" ht="25.5" customHeight="1">
      <c r="A5" s="33" t="s">
        <v>745</v>
      </c>
      <c r="B5" s="34">
        <v>2023</v>
      </c>
      <c r="C5" s="39" t="s">
        <v>746</v>
      </c>
      <c r="D5" s="40" t="s">
        <v>747</v>
      </c>
      <c r="E5" s="41" t="s">
        <v>748</v>
      </c>
      <c r="F5" s="34"/>
      <c r="G5" s="34" t="s">
        <v>556</v>
      </c>
      <c r="H5" s="34" t="s">
        <v>547</v>
      </c>
      <c r="I5" s="34" t="s">
        <v>543</v>
      </c>
      <c r="J5" s="32" t="s">
        <v>749</v>
      </c>
      <c r="K5" s="32" t="s">
        <v>750</v>
      </c>
      <c r="L5" s="34" t="s">
        <v>3887</v>
      </c>
      <c r="M5" s="34" t="s">
        <v>538</v>
      </c>
      <c r="N5" s="42">
        <v>1016043898</v>
      </c>
      <c r="O5" s="43">
        <v>0</v>
      </c>
      <c r="P5" s="34" t="s">
        <v>719</v>
      </c>
      <c r="Q5" s="34" t="s">
        <v>545</v>
      </c>
      <c r="R5" s="44" t="s">
        <v>720</v>
      </c>
      <c r="S5" s="44" t="s">
        <v>751</v>
      </c>
      <c r="T5" s="34"/>
      <c r="U5" s="34"/>
      <c r="V5" s="42"/>
      <c r="W5" s="34"/>
      <c r="X5" s="97" t="s">
        <v>752</v>
      </c>
      <c r="Y5" s="34" t="s">
        <v>753</v>
      </c>
      <c r="Z5" s="42">
        <v>3504415857</v>
      </c>
      <c r="AA5" s="42"/>
      <c r="AB5" s="42">
        <v>11</v>
      </c>
      <c r="AC5" s="34">
        <v>330</v>
      </c>
      <c r="AD5" s="45">
        <v>44944</v>
      </c>
      <c r="AE5" s="45">
        <v>44945</v>
      </c>
      <c r="AF5" s="46"/>
      <c r="AG5" s="47">
        <v>45278</v>
      </c>
      <c r="AH5" s="48">
        <v>5500000</v>
      </c>
      <c r="AI5" s="48">
        <v>60500000</v>
      </c>
      <c r="AJ5" s="100" t="s">
        <v>754</v>
      </c>
      <c r="AK5" s="34" t="s">
        <v>740</v>
      </c>
      <c r="AL5" s="34">
        <v>468</v>
      </c>
      <c r="AM5" s="32" t="s">
        <v>755</v>
      </c>
      <c r="AN5" s="108">
        <v>44945</v>
      </c>
      <c r="AO5" s="34" t="s">
        <v>549</v>
      </c>
      <c r="AP5" s="32" t="s">
        <v>756</v>
      </c>
      <c r="AQ5" s="34">
        <v>2</v>
      </c>
      <c r="AR5" s="34" t="s">
        <v>580</v>
      </c>
      <c r="AS5" s="34">
        <v>33</v>
      </c>
      <c r="AT5" s="34" t="s">
        <v>582</v>
      </c>
      <c r="AU5" s="32">
        <v>2126</v>
      </c>
      <c r="AV5" s="32" t="s">
        <v>561</v>
      </c>
      <c r="AW5" s="42"/>
      <c r="AX5" s="42"/>
      <c r="AY5" s="42"/>
      <c r="AZ5" s="42"/>
      <c r="BA5" s="42"/>
      <c r="BB5" s="42"/>
      <c r="BC5" s="42"/>
      <c r="BD5" s="50"/>
      <c r="BE5" s="50"/>
      <c r="BF5" s="50"/>
      <c r="BG5" s="50"/>
      <c r="BH5" s="50"/>
      <c r="BI5" s="50"/>
      <c r="BJ5" s="50"/>
      <c r="BK5" s="50"/>
      <c r="BL5" s="50"/>
      <c r="BM5" s="50"/>
      <c r="BN5" s="51"/>
      <c r="BO5" s="42"/>
      <c r="BP5" s="51"/>
      <c r="BQ5" s="51"/>
      <c r="BR5" s="51"/>
      <c r="BS5" s="51"/>
      <c r="BT5" s="51"/>
      <c r="BU5" s="51"/>
      <c r="BV5" s="51"/>
      <c r="BW5" s="51"/>
      <c r="BX5" s="42"/>
      <c r="BY5" s="48"/>
      <c r="BZ5" s="42"/>
      <c r="CA5" s="42"/>
      <c r="CB5" s="47"/>
      <c r="CC5" s="51"/>
      <c r="CD5" s="51"/>
      <c r="CE5" s="52"/>
      <c r="CF5" s="42"/>
      <c r="CG5" s="42"/>
      <c r="CH5" s="47"/>
      <c r="CI5" s="51"/>
      <c r="CJ5" s="51"/>
      <c r="CK5" s="51"/>
      <c r="CL5" s="51"/>
      <c r="CM5" s="42"/>
      <c r="CN5" s="47"/>
      <c r="CO5" s="51">
        <v>0</v>
      </c>
      <c r="CP5" s="53">
        <v>0</v>
      </c>
      <c r="CQ5" s="53">
        <v>0</v>
      </c>
      <c r="CR5" s="47">
        <v>45278</v>
      </c>
      <c r="CS5" s="51">
        <v>60500000</v>
      </c>
      <c r="CT5" s="51"/>
      <c r="CU5" s="34"/>
      <c r="CV5" s="34"/>
      <c r="CW5" s="47">
        <v>33701</v>
      </c>
      <c r="CX5" s="115" t="s">
        <v>757</v>
      </c>
      <c r="CY5" s="117">
        <v>44953</v>
      </c>
      <c r="CZ5" s="115"/>
      <c r="DA5" s="115"/>
      <c r="DB5" s="115"/>
      <c r="DC5" s="115"/>
      <c r="DD5" s="34"/>
      <c r="DE5" s="34" t="s">
        <v>729</v>
      </c>
      <c r="DF5" s="34" t="s">
        <v>729</v>
      </c>
      <c r="DG5" s="34"/>
      <c r="DH5" s="34" t="s">
        <v>730</v>
      </c>
      <c r="DI5" s="34"/>
      <c r="DJ5" s="54"/>
      <c r="DK5" s="54"/>
      <c r="DL5" s="32"/>
      <c r="DM5" s="42">
        <v>1016043898</v>
      </c>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row>
    <row r="6" spans="1:186" ht="25.5" customHeight="1">
      <c r="A6" s="33" t="s">
        <v>758</v>
      </c>
      <c r="B6" s="34">
        <v>2023</v>
      </c>
      <c r="C6" s="39" t="s">
        <v>759</v>
      </c>
      <c r="D6" s="40" t="s">
        <v>760</v>
      </c>
      <c r="E6" s="41" t="s">
        <v>761</v>
      </c>
      <c r="F6" s="34"/>
      <c r="G6" s="34" t="s">
        <v>556</v>
      </c>
      <c r="H6" s="34" t="s">
        <v>547</v>
      </c>
      <c r="I6" s="34" t="s">
        <v>543</v>
      </c>
      <c r="J6" s="32" t="s">
        <v>762</v>
      </c>
      <c r="K6" s="32" t="s">
        <v>763</v>
      </c>
      <c r="L6" s="34" t="s">
        <v>3843</v>
      </c>
      <c r="M6" s="34" t="s">
        <v>538</v>
      </c>
      <c r="N6" s="36">
        <v>1122783005</v>
      </c>
      <c r="O6" s="43">
        <v>1</v>
      </c>
      <c r="P6" s="34" t="s">
        <v>764</v>
      </c>
      <c r="Q6" s="34" t="s">
        <v>545</v>
      </c>
      <c r="R6" s="44" t="s">
        <v>720</v>
      </c>
      <c r="S6" s="44" t="s">
        <v>751</v>
      </c>
      <c r="T6" s="34"/>
      <c r="U6" s="34"/>
      <c r="V6" s="42"/>
      <c r="W6" s="34"/>
      <c r="X6" s="97" t="s">
        <v>765</v>
      </c>
      <c r="Y6" s="32" t="s">
        <v>766</v>
      </c>
      <c r="Z6" s="42">
        <v>3117186674</v>
      </c>
      <c r="AA6" s="42"/>
      <c r="AB6" s="42">
        <v>8</v>
      </c>
      <c r="AC6" s="34">
        <v>240</v>
      </c>
      <c r="AD6" s="45">
        <v>44944</v>
      </c>
      <c r="AE6" s="45">
        <v>44945</v>
      </c>
      <c r="AF6" s="46"/>
      <c r="AG6" s="47">
        <v>45187</v>
      </c>
      <c r="AH6" s="48">
        <v>5500000</v>
      </c>
      <c r="AI6" s="48">
        <v>44000000</v>
      </c>
      <c r="AJ6" s="100" t="s">
        <v>767</v>
      </c>
      <c r="AK6" s="34" t="s">
        <v>740</v>
      </c>
      <c r="AL6" s="34">
        <v>469</v>
      </c>
      <c r="AM6" s="32" t="s">
        <v>768</v>
      </c>
      <c r="AN6" s="108">
        <v>44945</v>
      </c>
      <c r="AO6" s="34" t="s">
        <v>549</v>
      </c>
      <c r="AP6" s="32" t="s">
        <v>769</v>
      </c>
      <c r="AQ6" s="34">
        <v>1</v>
      </c>
      <c r="AR6" s="34" t="s">
        <v>540</v>
      </c>
      <c r="AS6" s="34">
        <v>6</v>
      </c>
      <c r="AT6" s="34" t="s">
        <v>558</v>
      </c>
      <c r="AU6" s="32">
        <v>2113</v>
      </c>
      <c r="AV6" s="32" t="s">
        <v>244</v>
      </c>
      <c r="AW6" s="42">
        <v>1</v>
      </c>
      <c r="AX6" s="42">
        <v>1</v>
      </c>
      <c r="AY6" s="42"/>
      <c r="AZ6" s="42"/>
      <c r="BA6" s="42"/>
      <c r="BB6" s="42"/>
      <c r="BC6" s="42"/>
      <c r="BD6" s="50"/>
      <c r="BE6" s="50"/>
      <c r="BF6" s="50"/>
      <c r="BG6" s="50"/>
      <c r="BH6" s="50"/>
      <c r="BI6" s="50"/>
      <c r="BJ6" s="50"/>
      <c r="BK6" s="50"/>
      <c r="BL6" s="50"/>
      <c r="BM6" s="50"/>
      <c r="BN6" s="51"/>
      <c r="BO6" s="42"/>
      <c r="BP6" s="51"/>
      <c r="BQ6" s="51"/>
      <c r="BR6" s="51"/>
      <c r="BS6" s="51"/>
      <c r="BT6" s="51"/>
      <c r="BU6" s="51"/>
      <c r="BV6" s="51"/>
      <c r="BW6" s="51"/>
      <c r="BX6" s="42"/>
      <c r="BY6" s="48">
        <v>22000000</v>
      </c>
      <c r="BZ6" s="42">
        <v>4</v>
      </c>
      <c r="CA6" s="42"/>
      <c r="CB6" s="47">
        <v>45309</v>
      </c>
      <c r="CC6" s="51"/>
      <c r="CD6" s="51"/>
      <c r="CE6" s="52"/>
      <c r="CF6" s="42"/>
      <c r="CG6" s="42"/>
      <c r="CH6" s="47"/>
      <c r="CI6" s="51"/>
      <c r="CJ6" s="51"/>
      <c r="CK6" s="51"/>
      <c r="CL6" s="51"/>
      <c r="CM6" s="42"/>
      <c r="CN6" s="47"/>
      <c r="CO6" s="51">
        <v>22000000</v>
      </c>
      <c r="CP6" s="53">
        <v>4</v>
      </c>
      <c r="CQ6" s="53">
        <v>0</v>
      </c>
      <c r="CR6" s="47">
        <v>45309</v>
      </c>
      <c r="CS6" s="51">
        <v>66000000</v>
      </c>
      <c r="CT6" s="51"/>
      <c r="CU6" s="34"/>
      <c r="CV6" s="34"/>
      <c r="CW6" s="47">
        <v>32504</v>
      </c>
      <c r="CX6" s="115" t="s">
        <v>728</v>
      </c>
      <c r="CY6" s="117">
        <v>44953</v>
      </c>
      <c r="CZ6" s="117"/>
      <c r="DA6" s="117"/>
      <c r="DB6" s="117"/>
      <c r="DC6" s="117"/>
      <c r="DD6" s="34"/>
      <c r="DE6" s="34" t="s">
        <v>729</v>
      </c>
      <c r="DF6" s="34" t="s">
        <v>729</v>
      </c>
      <c r="DG6" s="34"/>
      <c r="DH6" s="34" t="s">
        <v>730</v>
      </c>
      <c r="DI6" s="34"/>
      <c r="DJ6" s="54"/>
      <c r="DK6" s="54"/>
      <c r="DL6" s="32"/>
      <c r="DM6" s="36">
        <v>1122783005</v>
      </c>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row>
    <row r="7" spans="1:186" ht="25.5" customHeight="1">
      <c r="A7" s="33" t="s">
        <v>770</v>
      </c>
      <c r="B7" s="34">
        <v>2023</v>
      </c>
      <c r="C7" s="39" t="s">
        <v>771</v>
      </c>
      <c r="D7" s="40" t="s">
        <v>772</v>
      </c>
      <c r="E7" s="41" t="s">
        <v>773</v>
      </c>
      <c r="F7" s="34"/>
      <c r="G7" s="34" t="s">
        <v>556</v>
      </c>
      <c r="H7" s="34" t="s">
        <v>547</v>
      </c>
      <c r="I7" s="34" t="s">
        <v>543</v>
      </c>
      <c r="J7" s="32" t="s">
        <v>774</v>
      </c>
      <c r="K7" s="32" t="s">
        <v>775</v>
      </c>
      <c r="L7" s="34" t="s">
        <v>3888</v>
      </c>
      <c r="M7" s="34" t="s">
        <v>538</v>
      </c>
      <c r="N7" s="36">
        <v>43259788</v>
      </c>
      <c r="O7" s="43">
        <v>4</v>
      </c>
      <c r="P7" s="34" t="s">
        <v>776</v>
      </c>
      <c r="Q7" s="34" t="s">
        <v>545</v>
      </c>
      <c r="R7" s="44" t="s">
        <v>720</v>
      </c>
      <c r="S7" s="44" t="s">
        <v>777</v>
      </c>
      <c r="T7" s="34"/>
      <c r="U7" s="34"/>
      <c r="V7" s="42"/>
      <c r="W7" s="34"/>
      <c r="X7" s="97" t="s">
        <v>778</v>
      </c>
      <c r="Y7" s="34" t="s">
        <v>779</v>
      </c>
      <c r="Z7" s="42">
        <v>3016202668</v>
      </c>
      <c r="AA7" s="42"/>
      <c r="AB7" s="42">
        <v>11</v>
      </c>
      <c r="AC7" s="34">
        <v>330</v>
      </c>
      <c r="AD7" s="45">
        <v>44945</v>
      </c>
      <c r="AE7" s="45">
        <v>44946</v>
      </c>
      <c r="AF7" s="46"/>
      <c r="AG7" s="47">
        <v>45279</v>
      </c>
      <c r="AH7" s="48">
        <v>7000000</v>
      </c>
      <c r="AI7" s="48">
        <v>77000000</v>
      </c>
      <c r="AJ7" s="99" t="s">
        <v>780</v>
      </c>
      <c r="AK7" s="34" t="s">
        <v>781</v>
      </c>
      <c r="AL7" s="34">
        <v>470</v>
      </c>
      <c r="AM7" s="32" t="s">
        <v>782</v>
      </c>
      <c r="AN7" s="108">
        <v>44945</v>
      </c>
      <c r="AO7" s="34" t="s">
        <v>549</v>
      </c>
      <c r="AP7" s="32" t="s">
        <v>727</v>
      </c>
      <c r="AQ7" s="34">
        <v>5</v>
      </c>
      <c r="AR7" s="34" t="s">
        <v>592</v>
      </c>
      <c r="AS7" s="34">
        <v>57</v>
      </c>
      <c r="AT7" s="32" t="s">
        <v>594</v>
      </c>
      <c r="AU7" s="32">
        <v>2169</v>
      </c>
      <c r="AV7" s="32" t="s">
        <v>24</v>
      </c>
      <c r="AW7" s="42"/>
      <c r="AX7" s="42"/>
      <c r="AY7" s="42">
        <v>1</v>
      </c>
      <c r="AZ7" s="42"/>
      <c r="BA7" s="42">
        <v>1</v>
      </c>
      <c r="BB7" s="42"/>
      <c r="BC7" s="42"/>
      <c r="BD7" s="50"/>
      <c r="BE7" s="50"/>
      <c r="BF7" s="50"/>
      <c r="BG7" s="50"/>
      <c r="BH7" s="50"/>
      <c r="BI7" s="50"/>
      <c r="BJ7" s="50">
        <v>45029</v>
      </c>
      <c r="BK7" s="50"/>
      <c r="BL7" s="50"/>
      <c r="BM7" s="50"/>
      <c r="BN7" s="51" t="s">
        <v>538</v>
      </c>
      <c r="BO7" s="42">
        <v>45549338</v>
      </c>
      <c r="BP7" s="51" t="s">
        <v>783</v>
      </c>
      <c r="BQ7" s="51"/>
      <c r="BR7" s="51"/>
      <c r="BS7" s="51"/>
      <c r="BT7" s="51"/>
      <c r="BU7" s="51"/>
      <c r="BV7" s="51"/>
      <c r="BW7" s="51"/>
      <c r="BX7" s="42"/>
      <c r="BY7" s="48"/>
      <c r="BZ7" s="42"/>
      <c r="CA7" s="42"/>
      <c r="CB7" s="47"/>
      <c r="CC7" s="51"/>
      <c r="CD7" s="51"/>
      <c r="CE7" s="52"/>
      <c r="CF7" s="42"/>
      <c r="CG7" s="42"/>
      <c r="CH7" s="47"/>
      <c r="CI7" s="51"/>
      <c r="CJ7" s="51"/>
      <c r="CK7" s="51"/>
      <c r="CL7" s="51"/>
      <c r="CM7" s="42"/>
      <c r="CN7" s="47"/>
      <c r="CO7" s="51">
        <v>0</v>
      </c>
      <c r="CP7" s="53">
        <v>0</v>
      </c>
      <c r="CQ7" s="53">
        <v>0</v>
      </c>
      <c r="CR7" s="47">
        <v>45029</v>
      </c>
      <c r="CS7" s="51">
        <v>77000000</v>
      </c>
      <c r="CT7" s="51"/>
      <c r="CU7" s="34"/>
      <c r="CV7" s="34"/>
      <c r="CW7" s="47">
        <v>30217</v>
      </c>
      <c r="CX7" s="115" t="s">
        <v>728</v>
      </c>
      <c r="CY7" s="115" t="s">
        <v>784</v>
      </c>
      <c r="CZ7" s="117">
        <v>30506</v>
      </c>
      <c r="DA7" s="167" t="s">
        <v>785</v>
      </c>
      <c r="DB7" s="167" t="s">
        <v>786</v>
      </c>
      <c r="DC7" s="115">
        <v>3012960120</v>
      </c>
      <c r="DD7" s="174">
        <v>64400000</v>
      </c>
      <c r="DE7" s="34" t="s">
        <v>787</v>
      </c>
      <c r="DF7" s="34" t="s">
        <v>787</v>
      </c>
      <c r="DG7" s="34"/>
      <c r="DH7" s="34" t="s">
        <v>730</v>
      </c>
      <c r="DI7" s="34"/>
      <c r="DJ7" s="54"/>
      <c r="DK7" s="54"/>
      <c r="DL7" s="32"/>
      <c r="DM7" s="36">
        <v>43259788</v>
      </c>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row>
    <row r="8" spans="1:186" ht="25.5" customHeight="1">
      <c r="A8" s="33" t="s">
        <v>788</v>
      </c>
      <c r="B8" s="34">
        <v>2023</v>
      </c>
      <c r="C8" s="39" t="s">
        <v>789</v>
      </c>
      <c r="D8" s="99" t="s">
        <v>790</v>
      </c>
      <c r="E8" s="41" t="s">
        <v>791</v>
      </c>
      <c r="F8" s="34"/>
      <c r="G8" s="34" t="s">
        <v>556</v>
      </c>
      <c r="H8" s="34" t="s">
        <v>547</v>
      </c>
      <c r="I8" s="34" t="s">
        <v>543</v>
      </c>
      <c r="J8" s="32" t="s">
        <v>792</v>
      </c>
      <c r="K8" s="32" t="s">
        <v>793</v>
      </c>
      <c r="L8" s="34" t="s">
        <v>3868</v>
      </c>
      <c r="M8" s="34" t="s">
        <v>538</v>
      </c>
      <c r="N8" s="42">
        <v>1032479457</v>
      </c>
      <c r="O8" s="43">
        <v>6</v>
      </c>
      <c r="P8" s="34" t="s">
        <v>719</v>
      </c>
      <c r="Q8" s="34" t="s">
        <v>545</v>
      </c>
      <c r="R8" s="44" t="s">
        <v>720</v>
      </c>
      <c r="S8" s="44" t="s">
        <v>794</v>
      </c>
      <c r="T8" s="34"/>
      <c r="U8" s="34"/>
      <c r="V8" s="42"/>
      <c r="W8" s="34"/>
      <c r="X8" s="97" t="s">
        <v>795</v>
      </c>
      <c r="Y8" s="34" t="s">
        <v>796</v>
      </c>
      <c r="Z8" s="42">
        <v>3168662641</v>
      </c>
      <c r="AA8" s="42"/>
      <c r="AB8" s="42">
        <v>8</v>
      </c>
      <c r="AC8" s="34">
        <v>240</v>
      </c>
      <c r="AD8" s="45">
        <v>44946</v>
      </c>
      <c r="AE8" s="45">
        <v>44950</v>
      </c>
      <c r="AF8" s="46"/>
      <c r="AG8" s="47">
        <v>45192</v>
      </c>
      <c r="AH8" s="48">
        <v>4800000</v>
      </c>
      <c r="AI8" s="48">
        <v>38400000</v>
      </c>
      <c r="AJ8" s="99" t="s">
        <v>797</v>
      </c>
      <c r="AK8" s="34" t="s">
        <v>740</v>
      </c>
      <c r="AL8" s="34">
        <v>491</v>
      </c>
      <c r="AM8" s="32" t="s">
        <v>798</v>
      </c>
      <c r="AN8" s="108">
        <v>44950</v>
      </c>
      <c r="AO8" s="34" t="s">
        <v>549</v>
      </c>
      <c r="AP8" s="32" t="s">
        <v>742</v>
      </c>
      <c r="AQ8" s="34">
        <v>5</v>
      </c>
      <c r="AR8" s="34" t="s">
        <v>592</v>
      </c>
      <c r="AS8" s="34">
        <v>57</v>
      </c>
      <c r="AT8" s="32" t="s">
        <v>594</v>
      </c>
      <c r="AU8" s="32">
        <v>2172</v>
      </c>
      <c r="AV8" s="32" t="s">
        <v>51</v>
      </c>
      <c r="AW8" s="42"/>
      <c r="AX8" s="42"/>
      <c r="AY8" s="42"/>
      <c r="AZ8" s="42"/>
      <c r="BA8" s="42">
        <v>1</v>
      </c>
      <c r="BB8" s="42"/>
      <c r="BC8" s="42"/>
      <c r="BD8" s="50"/>
      <c r="BE8" s="50"/>
      <c r="BF8" s="50"/>
      <c r="BG8" s="50"/>
      <c r="BH8" s="50"/>
      <c r="BI8" s="50"/>
      <c r="BJ8" s="50">
        <v>44971</v>
      </c>
      <c r="BK8" s="50"/>
      <c r="BL8" s="50"/>
      <c r="BM8" s="50"/>
      <c r="BN8" s="51"/>
      <c r="BO8" s="42"/>
      <c r="BP8" s="51"/>
      <c r="BQ8" s="51"/>
      <c r="BR8" s="51"/>
      <c r="BS8" s="51"/>
      <c r="BT8" s="51"/>
      <c r="BU8" s="51"/>
      <c r="BV8" s="51"/>
      <c r="BW8" s="51"/>
      <c r="BX8" s="42"/>
      <c r="BY8" s="48"/>
      <c r="BZ8" s="42"/>
      <c r="CA8" s="42"/>
      <c r="CB8" s="47"/>
      <c r="CC8" s="51"/>
      <c r="CD8" s="51"/>
      <c r="CE8" s="52"/>
      <c r="CF8" s="42"/>
      <c r="CG8" s="42"/>
      <c r="CH8" s="47"/>
      <c r="CI8" s="51"/>
      <c r="CJ8" s="51"/>
      <c r="CK8" s="51"/>
      <c r="CL8" s="51"/>
      <c r="CM8" s="42"/>
      <c r="CN8" s="47"/>
      <c r="CO8" s="51">
        <v>0</v>
      </c>
      <c r="CP8" s="53">
        <v>0</v>
      </c>
      <c r="CQ8" s="53">
        <v>0</v>
      </c>
      <c r="CR8" s="47">
        <v>44971</v>
      </c>
      <c r="CS8" s="51">
        <v>38400000</v>
      </c>
      <c r="CT8" s="51"/>
      <c r="CU8" s="34"/>
      <c r="CV8" s="34"/>
      <c r="CW8" s="47">
        <v>35133</v>
      </c>
      <c r="CX8" s="118" t="s">
        <v>757</v>
      </c>
      <c r="CY8" s="117">
        <v>44953</v>
      </c>
      <c r="CZ8" s="117"/>
      <c r="DA8" s="117"/>
      <c r="DB8" s="117"/>
      <c r="DC8" s="117"/>
      <c r="DD8" s="34"/>
      <c r="DE8" s="34" t="s">
        <v>787</v>
      </c>
      <c r="DF8" s="34" t="s">
        <v>787</v>
      </c>
      <c r="DG8" s="34"/>
      <c r="DH8" s="34" t="s">
        <v>744</v>
      </c>
      <c r="DI8" s="34"/>
      <c r="DJ8" s="54"/>
      <c r="DK8" s="54"/>
      <c r="DL8" s="32"/>
      <c r="DM8" s="42">
        <v>1032479457</v>
      </c>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row>
    <row r="9" spans="1:186" ht="25.5" customHeight="1">
      <c r="A9" s="33" t="s">
        <v>799</v>
      </c>
      <c r="B9" s="34">
        <v>2023</v>
      </c>
      <c r="C9" s="39" t="s">
        <v>800</v>
      </c>
      <c r="D9" s="99" t="s">
        <v>801</v>
      </c>
      <c r="E9" s="41" t="s">
        <v>802</v>
      </c>
      <c r="F9" s="34"/>
      <c r="G9" s="34" t="s">
        <v>556</v>
      </c>
      <c r="H9" s="34" t="s">
        <v>547</v>
      </c>
      <c r="I9" s="34" t="s">
        <v>543</v>
      </c>
      <c r="J9" s="32" t="s">
        <v>803</v>
      </c>
      <c r="K9" s="32" t="s">
        <v>804</v>
      </c>
      <c r="L9" s="34" t="s">
        <v>3889</v>
      </c>
      <c r="M9" s="34" t="s">
        <v>538</v>
      </c>
      <c r="N9" s="42">
        <v>1128447239</v>
      </c>
      <c r="O9" s="43">
        <v>8</v>
      </c>
      <c r="P9" s="34" t="s">
        <v>776</v>
      </c>
      <c r="Q9" s="34" t="s">
        <v>545</v>
      </c>
      <c r="R9" s="44" t="s">
        <v>720</v>
      </c>
      <c r="S9" s="44" t="s">
        <v>721</v>
      </c>
      <c r="T9" s="34"/>
      <c r="U9" s="34"/>
      <c r="V9" s="42"/>
      <c r="W9" s="34"/>
      <c r="X9" s="97" t="s">
        <v>805</v>
      </c>
      <c r="Y9" s="34" t="s">
        <v>806</v>
      </c>
      <c r="Z9" s="42">
        <v>3123812836</v>
      </c>
      <c r="AA9" s="42"/>
      <c r="AB9" s="42">
        <v>8</v>
      </c>
      <c r="AC9" s="34">
        <v>240</v>
      </c>
      <c r="AD9" s="45">
        <v>44943</v>
      </c>
      <c r="AE9" s="45">
        <v>44944</v>
      </c>
      <c r="AF9" s="46"/>
      <c r="AG9" s="47">
        <v>45186</v>
      </c>
      <c r="AH9" s="48">
        <v>5500000</v>
      </c>
      <c r="AI9" s="48">
        <v>44000000</v>
      </c>
      <c r="AJ9" s="99" t="s">
        <v>807</v>
      </c>
      <c r="AK9" s="34" t="s">
        <v>740</v>
      </c>
      <c r="AL9" s="34">
        <v>463</v>
      </c>
      <c r="AM9" s="32" t="s">
        <v>808</v>
      </c>
      <c r="AN9" s="108">
        <v>44944</v>
      </c>
      <c r="AO9" s="34" t="s">
        <v>549</v>
      </c>
      <c r="AP9" s="32" t="s">
        <v>727</v>
      </c>
      <c r="AQ9" s="34">
        <v>5</v>
      </c>
      <c r="AR9" s="34" t="s">
        <v>592</v>
      </c>
      <c r="AS9" s="34">
        <v>57</v>
      </c>
      <c r="AT9" s="32" t="s">
        <v>594</v>
      </c>
      <c r="AU9" s="32">
        <v>2169</v>
      </c>
      <c r="AV9" s="32" t="s">
        <v>24</v>
      </c>
      <c r="AW9" s="42">
        <v>1</v>
      </c>
      <c r="AX9" s="42">
        <v>1</v>
      </c>
      <c r="AY9" s="42">
        <v>1</v>
      </c>
      <c r="AZ9" s="42"/>
      <c r="BA9" s="42"/>
      <c r="BB9" s="42"/>
      <c r="BC9" s="42"/>
      <c r="BD9" s="50">
        <v>45103</v>
      </c>
      <c r="BE9" s="50"/>
      <c r="BF9" s="50"/>
      <c r="BG9" s="50"/>
      <c r="BH9" s="50"/>
      <c r="BI9" s="50"/>
      <c r="BJ9" s="50"/>
      <c r="BK9" s="50"/>
      <c r="BL9" s="50"/>
      <c r="BM9" s="50"/>
      <c r="BN9" s="51" t="s">
        <v>538</v>
      </c>
      <c r="BO9" s="42">
        <v>1192806099</v>
      </c>
      <c r="BP9" t="s">
        <v>809</v>
      </c>
      <c r="BQ9" s="51"/>
      <c r="BR9" s="51"/>
      <c r="BS9" s="51"/>
      <c r="BT9" s="51"/>
      <c r="BU9" s="51"/>
      <c r="BV9" s="51"/>
      <c r="BW9" s="51"/>
      <c r="BX9" s="42"/>
      <c r="BY9" s="48">
        <v>22000000</v>
      </c>
      <c r="BZ9" s="42">
        <v>4</v>
      </c>
      <c r="CA9" s="42"/>
      <c r="CB9" s="47">
        <v>45308</v>
      </c>
      <c r="CC9" s="51"/>
      <c r="CD9" s="51"/>
      <c r="CE9" s="52"/>
      <c r="CF9" s="42"/>
      <c r="CG9" s="42"/>
      <c r="CH9" s="47"/>
      <c r="CI9" s="51"/>
      <c r="CJ9" s="51"/>
      <c r="CK9" s="51"/>
      <c r="CL9" s="51"/>
      <c r="CM9" s="42"/>
      <c r="CN9" s="47"/>
      <c r="CO9" s="51">
        <v>22000000</v>
      </c>
      <c r="CP9" s="53">
        <v>4</v>
      </c>
      <c r="CQ9" s="53">
        <v>0</v>
      </c>
      <c r="CR9" s="47">
        <v>45308</v>
      </c>
      <c r="CS9" s="51">
        <v>66000000</v>
      </c>
      <c r="CT9" s="51"/>
      <c r="CU9" s="34"/>
      <c r="CV9" s="34"/>
      <c r="CW9" s="47">
        <v>32222</v>
      </c>
      <c r="CX9" s="115" t="s">
        <v>728</v>
      </c>
      <c r="CY9" s="117">
        <v>44953</v>
      </c>
      <c r="CZ9" s="117"/>
      <c r="DA9" s="34" t="s">
        <v>810</v>
      </c>
      <c r="DB9" s="97" t="s">
        <v>811</v>
      </c>
      <c r="DC9" s="42">
        <v>3115379973</v>
      </c>
      <c r="DD9" s="174">
        <v>15033334</v>
      </c>
      <c r="DE9" s="34" t="s">
        <v>729</v>
      </c>
      <c r="DF9" s="34" t="s">
        <v>729</v>
      </c>
      <c r="DG9" s="34"/>
      <c r="DH9" s="34" t="s">
        <v>812</v>
      </c>
      <c r="DI9" s="34"/>
      <c r="DJ9" s="54"/>
      <c r="DK9" s="54"/>
      <c r="DL9" s="32"/>
      <c r="DM9" s="42">
        <v>1128447239</v>
      </c>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row>
    <row r="10" spans="1:186" ht="25.5" customHeight="1">
      <c r="A10" s="33" t="s">
        <v>813</v>
      </c>
      <c r="B10" s="34">
        <v>2023</v>
      </c>
      <c r="C10" s="39" t="s">
        <v>814</v>
      </c>
      <c r="D10" s="100" t="s">
        <v>815</v>
      </c>
      <c r="E10" s="41" t="s">
        <v>816</v>
      </c>
      <c r="F10" s="34"/>
      <c r="G10" s="34" t="s">
        <v>556</v>
      </c>
      <c r="H10" s="34" t="s">
        <v>547</v>
      </c>
      <c r="I10" s="34" t="s">
        <v>543</v>
      </c>
      <c r="J10" s="32" t="s">
        <v>817</v>
      </c>
      <c r="K10" s="32" t="s">
        <v>818</v>
      </c>
      <c r="L10" s="34" t="s">
        <v>3890</v>
      </c>
      <c r="M10" s="34" t="s">
        <v>538</v>
      </c>
      <c r="N10" s="42">
        <v>79949708</v>
      </c>
      <c r="O10" s="36">
        <v>7</v>
      </c>
      <c r="P10" s="34" t="s">
        <v>719</v>
      </c>
      <c r="Q10" s="34" t="s">
        <v>545</v>
      </c>
      <c r="R10" s="44" t="s">
        <v>720</v>
      </c>
      <c r="S10" s="44" t="s">
        <v>819</v>
      </c>
      <c r="T10" s="34"/>
      <c r="U10" s="34"/>
      <c r="V10" s="42"/>
      <c r="W10" s="34"/>
      <c r="X10" s="97" t="s">
        <v>820</v>
      </c>
      <c r="Y10" s="34" t="s">
        <v>821</v>
      </c>
      <c r="Z10" s="42" t="s">
        <v>822</v>
      </c>
      <c r="AA10" s="42"/>
      <c r="AB10" s="42">
        <v>8</v>
      </c>
      <c r="AC10" s="34">
        <v>240</v>
      </c>
      <c r="AD10" s="45">
        <v>44944</v>
      </c>
      <c r="AE10" s="45">
        <v>44946</v>
      </c>
      <c r="AF10" s="46"/>
      <c r="AG10" s="47">
        <v>45188</v>
      </c>
      <c r="AH10" s="48">
        <v>6000000</v>
      </c>
      <c r="AI10" s="48">
        <v>48000000</v>
      </c>
      <c r="AJ10" s="99" t="s">
        <v>823</v>
      </c>
      <c r="AK10" s="34" t="s">
        <v>740</v>
      </c>
      <c r="AL10" s="34">
        <v>483</v>
      </c>
      <c r="AM10" s="32" t="s">
        <v>824</v>
      </c>
      <c r="AN10" s="108">
        <v>44946</v>
      </c>
      <c r="AO10" s="34" t="s">
        <v>549</v>
      </c>
      <c r="AP10" s="32" t="s">
        <v>727</v>
      </c>
      <c r="AQ10" s="34">
        <v>5</v>
      </c>
      <c r="AR10" s="34" t="s">
        <v>592</v>
      </c>
      <c r="AS10" s="34">
        <v>57</v>
      </c>
      <c r="AT10" s="32" t="s">
        <v>594</v>
      </c>
      <c r="AU10" s="32">
        <v>2169</v>
      </c>
      <c r="AV10" s="32" t="s">
        <v>24</v>
      </c>
      <c r="AW10" s="42">
        <v>1</v>
      </c>
      <c r="AX10" s="42">
        <v>1</v>
      </c>
      <c r="AY10" s="42">
        <v>1</v>
      </c>
      <c r="AZ10" s="42"/>
      <c r="BA10" s="42"/>
      <c r="BB10" s="42"/>
      <c r="BC10" s="42"/>
      <c r="BD10" s="50">
        <v>45139</v>
      </c>
      <c r="BE10" s="50"/>
      <c r="BF10" s="50"/>
      <c r="BG10" s="50"/>
      <c r="BH10" s="50"/>
      <c r="BI10" s="50"/>
      <c r="BJ10" s="50"/>
      <c r="BK10" s="50"/>
      <c r="BL10" s="50"/>
      <c r="BM10" s="50"/>
      <c r="BN10" s="51" t="s">
        <v>538</v>
      </c>
      <c r="BO10" s="42">
        <v>1030604772</v>
      </c>
      <c r="BP10" s="51" t="s">
        <v>825</v>
      </c>
      <c r="BQ10" s="51"/>
      <c r="BR10" s="51"/>
      <c r="BS10" s="51"/>
      <c r="BT10" s="51"/>
      <c r="BU10" s="51"/>
      <c r="BV10" s="51"/>
      <c r="BW10" s="51"/>
      <c r="BX10" s="42"/>
      <c r="BY10" s="48">
        <v>20200000</v>
      </c>
      <c r="BZ10" s="42">
        <v>3</v>
      </c>
      <c r="CA10" s="42">
        <v>12</v>
      </c>
      <c r="CB10" s="47">
        <v>45291</v>
      </c>
      <c r="CC10" s="51"/>
      <c r="CD10" s="51"/>
      <c r="CE10" s="52"/>
      <c r="CF10" s="42"/>
      <c r="CG10" s="42"/>
      <c r="CH10" s="47"/>
      <c r="CI10" s="51"/>
      <c r="CJ10" s="51"/>
      <c r="CK10" s="51"/>
      <c r="CL10" s="51"/>
      <c r="CM10" s="42"/>
      <c r="CN10" s="47"/>
      <c r="CO10" s="51">
        <v>20200000</v>
      </c>
      <c r="CP10" s="53">
        <v>3</v>
      </c>
      <c r="CQ10" s="53">
        <v>12</v>
      </c>
      <c r="CR10" s="47">
        <v>45291</v>
      </c>
      <c r="CS10" s="51">
        <v>68200000</v>
      </c>
      <c r="CT10" s="51"/>
      <c r="CU10" s="34"/>
      <c r="CV10" s="34"/>
      <c r="CW10" s="47">
        <v>28792</v>
      </c>
      <c r="CX10" s="115" t="s">
        <v>728</v>
      </c>
      <c r="CY10" s="117">
        <v>44965</v>
      </c>
      <c r="CZ10" s="117"/>
      <c r="DA10" s="117" t="s">
        <v>826</v>
      </c>
      <c r="DB10" s="183" t="s">
        <v>827</v>
      </c>
      <c r="DC10" s="167">
        <v>3125256862</v>
      </c>
      <c r="DD10" s="174">
        <v>9800000</v>
      </c>
      <c r="DE10" s="34" t="s">
        <v>828</v>
      </c>
      <c r="DF10" s="34" t="s">
        <v>828</v>
      </c>
      <c r="DG10" s="34"/>
      <c r="DH10" s="34" t="s">
        <v>812</v>
      </c>
      <c r="DI10" s="34"/>
      <c r="DJ10" s="54"/>
      <c r="DK10" s="54"/>
      <c r="DL10" s="32"/>
      <c r="DM10" s="42">
        <v>79949708</v>
      </c>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row>
    <row r="11" spans="1:186" ht="25.5" customHeight="1">
      <c r="A11" s="33" t="s">
        <v>829</v>
      </c>
      <c r="B11" s="34">
        <v>2023</v>
      </c>
      <c r="C11" s="39" t="s">
        <v>830</v>
      </c>
      <c r="D11" s="100" t="s">
        <v>831</v>
      </c>
      <c r="E11" s="41" t="s">
        <v>832</v>
      </c>
      <c r="F11" s="34"/>
      <c r="G11" s="34" t="s">
        <v>556</v>
      </c>
      <c r="H11" s="34" t="s">
        <v>547</v>
      </c>
      <c r="I11" s="34" t="s">
        <v>543</v>
      </c>
      <c r="J11" s="32" t="s">
        <v>833</v>
      </c>
      <c r="K11" s="32" t="s">
        <v>834</v>
      </c>
      <c r="L11" s="34" t="s">
        <v>3807</v>
      </c>
      <c r="M11" s="34" t="s">
        <v>538</v>
      </c>
      <c r="N11" s="42">
        <v>52011073</v>
      </c>
      <c r="O11" s="43">
        <v>4</v>
      </c>
      <c r="P11" s="34" t="s">
        <v>719</v>
      </c>
      <c r="Q11" s="34" t="s">
        <v>545</v>
      </c>
      <c r="R11" s="44" t="s">
        <v>720</v>
      </c>
      <c r="S11" s="44" t="s">
        <v>777</v>
      </c>
      <c r="T11" s="34"/>
      <c r="U11" s="34"/>
      <c r="V11" s="42"/>
      <c r="W11" s="34"/>
      <c r="X11" s="97" t="s">
        <v>835</v>
      </c>
      <c r="Y11" s="34" t="s">
        <v>836</v>
      </c>
      <c r="Z11" s="42">
        <v>3323434</v>
      </c>
      <c r="AA11" s="42"/>
      <c r="AB11" s="42">
        <v>11</v>
      </c>
      <c r="AC11" s="34">
        <v>330</v>
      </c>
      <c r="AD11" s="45">
        <v>44944</v>
      </c>
      <c r="AE11" s="45">
        <v>44945</v>
      </c>
      <c r="AF11" s="46"/>
      <c r="AG11" s="47">
        <v>45278</v>
      </c>
      <c r="AH11" s="48">
        <v>7000000</v>
      </c>
      <c r="AI11" s="48">
        <v>77000000</v>
      </c>
      <c r="AJ11" s="100" t="s">
        <v>837</v>
      </c>
      <c r="AK11" s="34" t="s">
        <v>740</v>
      </c>
      <c r="AL11" s="34">
        <v>475</v>
      </c>
      <c r="AM11" s="32" t="s">
        <v>838</v>
      </c>
      <c r="AN11" s="108">
        <v>44945</v>
      </c>
      <c r="AO11" s="34" t="s">
        <v>549</v>
      </c>
      <c r="AP11" s="32" t="s">
        <v>727</v>
      </c>
      <c r="AQ11" s="34">
        <v>5</v>
      </c>
      <c r="AR11" s="34" t="s">
        <v>592</v>
      </c>
      <c r="AS11" s="34">
        <v>57</v>
      </c>
      <c r="AT11" s="32" t="s">
        <v>594</v>
      </c>
      <c r="AU11" s="32">
        <v>2169</v>
      </c>
      <c r="AV11" s="32" t="s">
        <v>24</v>
      </c>
      <c r="AW11" s="42"/>
      <c r="AX11" s="42"/>
      <c r="AY11" s="42"/>
      <c r="AZ11" s="42"/>
      <c r="BA11" s="42"/>
      <c r="BB11" s="42"/>
      <c r="BC11" s="42"/>
      <c r="BD11" s="50"/>
      <c r="BE11" s="50"/>
      <c r="BF11" s="50"/>
      <c r="BG11" s="50"/>
      <c r="BH11" s="50"/>
      <c r="BI11" s="50"/>
      <c r="BJ11" s="50"/>
      <c r="BK11" s="50"/>
      <c r="BL11" s="50"/>
      <c r="BM11" s="50"/>
      <c r="BN11" s="51"/>
      <c r="BO11" s="42"/>
      <c r="BP11" s="51"/>
      <c r="BQ11" s="51"/>
      <c r="BR11" s="51"/>
      <c r="BS11" s="51"/>
      <c r="BT11" s="51"/>
      <c r="BU11" s="51"/>
      <c r="BV11" s="51"/>
      <c r="BW11" s="51"/>
      <c r="BX11" s="42"/>
      <c r="BY11" s="48"/>
      <c r="BZ11" s="42"/>
      <c r="CA11" s="42"/>
      <c r="CB11" s="47"/>
      <c r="CC11" s="51"/>
      <c r="CD11" s="51"/>
      <c r="CE11" s="52"/>
      <c r="CF11" s="42"/>
      <c r="CG11" s="42"/>
      <c r="CH11" s="47"/>
      <c r="CI11" s="51"/>
      <c r="CJ11" s="51"/>
      <c r="CK11" s="51"/>
      <c r="CL11" s="51"/>
      <c r="CM11" s="42"/>
      <c r="CN11" s="47"/>
      <c r="CO11" s="51">
        <v>0</v>
      </c>
      <c r="CP11" s="53">
        <v>0</v>
      </c>
      <c r="CQ11" s="53">
        <v>0</v>
      </c>
      <c r="CR11" s="47">
        <v>45278</v>
      </c>
      <c r="CS11" s="51">
        <v>77000000</v>
      </c>
      <c r="CT11" s="51"/>
      <c r="CU11" s="34"/>
      <c r="CV11" s="34"/>
      <c r="CW11" s="47">
        <v>25562</v>
      </c>
      <c r="CX11" s="115" t="s">
        <v>728</v>
      </c>
      <c r="CY11" s="117">
        <v>44951</v>
      </c>
      <c r="CZ11" s="117"/>
      <c r="DA11" s="117"/>
      <c r="DB11" s="117"/>
      <c r="DC11" s="117"/>
      <c r="DD11" s="34"/>
      <c r="DE11" s="34" t="s">
        <v>828</v>
      </c>
      <c r="DF11" s="34" t="s">
        <v>828</v>
      </c>
      <c r="DG11" s="34"/>
      <c r="DH11" s="34" t="s">
        <v>744</v>
      </c>
      <c r="DI11" s="34"/>
      <c r="DJ11" s="54"/>
      <c r="DK11" s="54"/>
      <c r="DL11" s="32"/>
      <c r="DM11" s="42">
        <v>52011073</v>
      </c>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row>
    <row r="12" spans="1:186" ht="25.5" customHeight="1">
      <c r="A12" s="33" t="s">
        <v>839</v>
      </c>
      <c r="B12" s="34">
        <v>2023</v>
      </c>
      <c r="C12" s="39" t="s">
        <v>840</v>
      </c>
      <c r="D12" s="100" t="s">
        <v>841</v>
      </c>
      <c r="E12" s="41" t="s">
        <v>842</v>
      </c>
      <c r="F12" s="34"/>
      <c r="G12" s="34" t="s">
        <v>556</v>
      </c>
      <c r="H12" s="34" t="s">
        <v>547</v>
      </c>
      <c r="I12" s="34" t="s">
        <v>543</v>
      </c>
      <c r="J12" s="32" t="s">
        <v>843</v>
      </c>
      <c r="K12" s="32" t="s">
        <v>844</v>
      </c>
      <c r="L12" s="34" t="s">
        <v>3829</v>
      </c>
      <c r="M12" s="34" t="s">
        <v>538</v>
      </c>
      <c r="N12" s="42">
        <v>51891458</v>
      </c>
      <c r="O12" s="43">
        <v>7</v>
      </c>
      <c r="P12" s="34" t="s">
        <v>719</v>
      </c>
      <c r="Q12" s="34" t="s">
        <v>545</v>
      </c>
      <c r="R12" s="44" t="s">
        <v>720</v>
      </c>
      <c r="S12" s="44" t="s">
        <v>751</v>
      </c>
      <c r="T12" s="34"/>
      <c r="U12" s="34"/>
      <c r="V12" s="42"/>
      <c r="W12" s="34"/>
      <c r="X12" s="97" t="s">
        <v>845</v>
      </c>
      <c r="Y12" s="34" t="s">
        <v>846</v>
      </c>
      <c r="Z12" s="42">
        <v>8106771</v>
      </c>
      <c r="AA12" s="42"/>
      <c r="AB12" s="42">
        <v>8</v>
      </c>
      <c r="AC12" s="34">
        <v>240</v>
      </c>
      <c r="AD12" s="45">
        <v>44943</v>
      </c>
      <c r="AE12" s="45">
        <v>44945</v>
      </c>
      <c r="AF12" s="46"/>
      <c r="AG12" s="47">
        <v>45187</v>
      </c>
      <c r="AH12" s="48">
        <v>7000000</v>
      </c>
      <c r="AI12" s="48">
        <v>56000000</v>
      </c>
      <c r="AJ12" s="99" t="s">
        <v>847</v>
      </c>
      <c r="AK12" s="34" t="s">
        <v>740</v>
      </c>
      <c r="AL12" s="34">
        <v>476</v>
      </c>
      <c r="AM12" s="32" t="s">
        <v>848</v>
      </c>
      <c r="AN12" s="108">
        <v>44945</v>
      </c>
      <c r="AO12" s="34" t="s">
        <v>549</v>
      </c>
      <c r="AP12" s="32" t="s">
        <v>727</v>
      </c>
      <c r="AQ12" s="34">
        <v>5</v>
      </c>
      <c r="AR12" s="34" t="s">
        <v>592</v>
      </c>
      <c r="AS12" s="34">
        <v>57</v>
      </c>
      <c r="AT12" s="32" t="s">
        <v>594</v>
      </c>
      <c r="AU12" s="32">
        <v>2169</v>
      </c>
      <c r="AV12" s="32" t="s">
        <v>24</v>
      </c>
      <c r="AW12" s="42">
        <v>1</v>
      </c>
      <c r="AX12" s="42">
        <v>1</v>
      </c>
      <c r="AY12" s="42"/>
      <c r="AZ12" s="42"/>
      <c r="BA12" s="42"/>
      <c r="BB12" s="42"/>
      <c r="BC12" s="42"/>
      <c r="BD12" s="50"/>
      <c r="BE12" s="50"/>
      <c r="BF12" s="50"/>
      <c r="BG12" s="50"/>
      <c r="BH12" s="50"/>
      <c r="BI12" s="50"/>
      <c r="BJ12" s="50"/>
      <c r="BK12" s="50"/>
      <c r="BL12" s="50"/>
      <c r="BM12" s="50"/>
      <c r="BN12" s="51"/>
      <c r="BO12" s="42"/>
      <c r="BP12" s="51"/>
      <c r="BQ12" s="51"/>
      <c r="BR12" s="51"/>
      <c r="BS12" s="51"/>
      <c r="BT12" s="51"/>
      <c r="BU12" s="51"/>
      <c r="BV12" s="51"/>
      <c r="BW12" s="51"/>
      <c r="BX12" s="42"/>
      <c r="BY12" s="48">
        <v>28000000</v>
      </c>
      <c r="BZ12" s="42">
        <v>4</v>
      </c>
      <c r="CA12" s="42"/>
      <c r="CB12" s="47">
        <v>45309</v>
      </c>
      <c r="CC12" s="51"/>
      <c r="CD12" s="51"/>
      <c r="CE12" s="52"/>
      <c r="CF12" s="42"/>
      <c r="CG12" s="42"/>
      <c r="CH12" s="47"/>
      <c r="CI12" s="51"/>
      <c r="CJ12" s="51"/>
      <c r="CK12" s="51"/>
      <c r="CL12" s="51"/>
      <c r="CM12" s="42"/>
      <c r="CN12" s="47"/>
      <c r="CO12" s="51">
        <v>28000000</v>
      </c>
      <c r="CP12" s="53">
        <v>4</v>
      </c>
      <c r="CQ12" s="53">
        <v>0</v>
      </c>
      <c r="CR12" s="47">
        <v>45309</v>
      </c>
      <c r="CS12" s="51">
        <v>84000000</v>
      </c>
      <c r="CT12" s="51"/>
      <c r="CU12" s="34"/>
      <c r="CV12" s="34"/>
      <c r="CW12" s="47">
        <v>24950</v>
      </c>
      <c r="CX12" s="115" t="s">
        <v>728</v>
      </c>
      <c r="CY12" s="117">
        <v>44953</v>
      </c>
      <c r="CZ12" s="115"/>
      <c r="DA12" s="115"/>
      <c r="DB12" s="115"/>
      <c r="DC12" s="115"/>
      <c r="DD12" s="34"/>
      <c r="DE12" s="34" t="s">
        <v>729</v>
      </c>
      <c r="DF12" s="34" t="s">
        <v>729</v>
      </c>
      <c r="DG12" s="34"/>
      <c r="DH12" s="34" t="s">
        <v>744</v>
      </c>
      <c r="DI12" s="34"/>
      <c r="DJ12" s="54"/>
      <c r="DK12" s="54"/>
      <c r="DL12" s="32"/>
      <c r="DM12" s="42">
        <v>51891458</v>
      </c>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row>
    <row r="13" spans="1:186" ht="25.5" customHeight="1">
      <c r="A13" s="33" t="s">
        <v>849</v>
      </c>
      <c r="B13" s="34">
        <v>2023</v>
      </c>
      <c r="C13" s="39" t="s">
        <v>850</v>
      </c>
      <c r="D13" s="99" t="s">
        <v>851</v>
      </c>
      <c r="E13" s="41" t="s">
        <v>852</v>
      </c>
      <c r="F13" s="34"/>
      <c r="G13" s="34" t="s">
        <v>556</v>
      </c>
      <c r="H13" s="34" t="s">
        <v>547</v>
      </c>
      <c r="I13" s="34" t="s">
        <v>543</v>
      </c>
      <c r="J13" s="32" t="s">
        <v>853</v>
      </c>
      <c r="K13" s="32" t="s">
        <v>854</v>
      </c>
      <c r="L13" s="34" t="s">
        <v>3891</v>
      </c>
      <c r="M13" s="34" t="s">
        <v>538</v>
      </c>
      <c r="N13" s="42">
        <v>1051674441</v>
      </c>
      <c r="O13" s="43">
        <v>3</v>
      </c>
      <c r="P13" s="34" t="s">
        <v>855</v>
      </c>
      <c r="Q13" s="34" t="s">
        <v>545</v>
      </c>
      <c r="R13" s="44" t="s">
        <v>720</v>
      </c>
      <c r="S13" s="44" t="s">
        <v>751</v>
      </c>
      <c r="T13" s="34"/>
      <c r="U13" s="34"/>
      <c r="V13" s="42"/>
      <c r="W13" s="34"/>
      <c r="X13" s="97" t="s">
        <v>856</v>
      </c>
      <c r="Y13" s="34" t="s">
        <v>857</v>
      </c>
      <c r="Z13" s="42">
        <v>3016547014</v>
      </c>
      <c r="AA13" s="42"/>
      <c r="AB13" s="42">
        <v>11</v>
      </c>
      <c r="AC13" s="34">
        <v>330</v>
      </c>
      <c r="AD13" s="45">
        <v>44943</v>
      </c>
      <c r="AE13" s="45">
        <v>44945</v>
      </c>
      <c r="AF13" s="46"/>
      <c r="AG13" s="47">
        <v>45278</v>
      </c>
      <c r="AH13" s="48">
        <v>5100000</v>
      </c>
      <c r="AI13" s="48">
        <v>56100000</v>
      </c>
      <c r="AJ13" s="100" t="s">
        <v>858</v>
      </c>
      <c r="AK13" s="34" t="s">
        <v>859</v>
      </c>
      <c r="AL13" s="34">
        <v>477</v>
      </c>
      <c r="AM13" s="32" t="s">
        <v>860</v>
      </c>
      <c r="AN13" s="108">
        <v>44945</v>
      </c>
      <c r="AO13" s="34" t="s">
        <v>549</v>
      </c>
      <c r="AP13" s="32" t="s">
        <v>727</v>
      </c>
      <c r="AQ13" s="34">
        <v>5</v>
      </c>
      <c r="AR13" s="34" t="s">
        <v>592</v>
      </c>
      <c r="AS13" s="34">
        <v>57</v>
      </c>
      <c r="AT13" s="32" t="s">
        <v>594</v>
      </c>
      <c r="AU13" s="32">
        <v>2169</v>
      </c>
      <c r="AV13" s="32" t="s">
        <v>24</v>
      </c>
      <c r="AW13" s="42"/>
      <c r="AX13" s="42"/>
      <c r="AY13" s="42"/>
      <c r="AZ13" s="42"/>
      <c r="BA13" s="42"/>
      <c r="BB13" s="42"/>
      <c r="BC13" s="42"/>
      <c r="BD13" s="50"/>
      <c r="BE13" s="50"/>
      <c r="BF13" s="50"/>
      <c r="BG13" s="50"/>
      <c r="BH13" s="50"/>
      <c r="BI13" s="50"/>
      <c r="BJ13" s="50"/>
      <c r="BK13" s="50"/>
      <c r="BL13" s="50"/>
      <c r="BM13" s="50"/>
      <c r="BN13" s="51"/>
      <c r="BO13" s="42"/>
      <c r="BP13" s="51"/>
      <c r="BQ13" s="51"/>
      <c r="BR13" s="51"/>
      <c r="BS13" s="51"/>
      <c r="BT13" s="51"/>
      <c r="BU13" s="51"/>
      <c r="BV13" s="51"/>
      <c r="BW13" s="51"/>
      <c r="BX13" s="42"/>
      <c r="BY13" s="48"/>
      <c r="BZ13" s="42"/>
      <c r="CA13" s="42"/>
      <c r="CB13" s="47"/>
      <c r="CC13" s="51"/>
      <c r="CD13" s="51"/>
      <c r="CE13" s="52"/>
      <c r="CF13" s="42"/>
      <c r="CG13" s="42"/>
      <c r="CH13" s="47"/>
      <c r="CI13" s="51"/>
      <c r="CJ13" s="51"/>
      <c r="CK13" s="51"/>
      <c r="CL13" s="51"/>
      <c r="CM13" s="42"/>
      <c r="CN13" s="47"/>
      <c r="CO13" s="51">
        <v>0</v>
      </c>
      <c r="CP13" s="53">
        <v>0</v>
      </c>
      <c r="CQ13" s="53">
        <v>0</v>
      </c>
      <c r="CR13" s="47">
        <v>45278</v>
      </c>
      <c r="CS13" s="51">
        <v>56100000</v>
      </c>
      <c r="CT13" s="51"/>
      <c r="CU13" s="34"/>
      <c r="CV13" s="34"/>
      <c r="CW13" s="49" t="s">
        <v>861</v>
      </c>
      <c r="CX13" s="115" t="s">
        <v>757</v>
      </c>
      <c r="CY13" s="117">
        <v>44944</v>
      </c>
      <c r="CZ13" s="115"/>
      <c r="DA13" s="115"/>
      <c r="DB13" s="115"/>
      <c r="DC13" s="115"/>
      <c r="DD13" s="34"/>
      <c r="DE13" s="34" t="s">
        <v>729</v>
      </c>
      <c r="DF13" s="34" t="s">
        <v>729</v>
      </c>
      <c r="DG13" s="34"/>
      <c r="DH13" s="34" t="s">
        <v>744</v>
      </c>
      <c r="DI13" s="34"/>
      <c r="DJ13" s="54"/>
      <c r="DK13" s="54"/>
      <c r="DL13" s="32"/>
      <c r="DM13" s="42">
        <v>1051674441</v>
      </c>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row>
    <row r="14" spans="1:186" ht="25.5" customHeight="1">
      <c r="A14" s="33" t="s">
        <v>862</v>
      </c>
      <c r="B14" s="34">
        <v>2023</v>
      </c>
      <c r="C14" s="39" t="s">
        <v>863</v>
      </c>
      <c r="D14" s="40" t="s">
        <v>864</v>
      </c>
      <c r="E14" s="41" t="s">
        <v>865</v>
      </c>
      <c r="F14" s="34"/>
      <c r="G14" s="34" t="s">
        <v>556</v>
      </c>
      <c r="H14" s="34" t="s">
        <v>547</v>
      </c>
      <c r="I14" s="34" t="s">
        <v>543</v>
      </c>
      <c r="J14" s="32" t="s">
        <v>866</v>
      </c>
      <c r="K14" s="32" t="s">
        <v>867</v>
      </c>
      <c r="L14" s="34" t="s">
        <v>3805</v>
      </c>
      <c r="M14" s="34" t="s">
        <v>538</v>
      </c>
      <c r="N14" s="42">
        <v>39540981</v>
      </c>
      <c r="O14" s="43">
        <v>9</v>
      </c>
      <c r="P14" s="34" t="s">
        <v>719</v>
      </c>
      <c r="Q14" s="34" t="s">
        <v>545</v>
      </c>
      <c r="R14" s="44" t="s">
        <v>868</v>
      </c>
      <c r="S14" s="44" t="s">
        <v>869</v>
      </c>
      <c r="T14" s="34"/>
      <c r="U14" s="34"/>
      <c r="V14" s="42"/>
      <c r="W14" s="34"/>
      <c r="X14" s="109" t="s">
        <v>870</v>
      </c>
      <c r="Y14" s="34" t="s">
        <v>871</v>
      </c>
      <c r="Z14" s="42">
        <v>3114992778</v>
      </c>
      <c r="AA14" s="42"/>
      <c r="AB14" s="42">
        <v>8</v>
      </c>
      <c r="AC14" s="34">
        <v>240</v>
      </c>
      <c r="AD14" s="45">
        <v>44944</v>
      </c>
      <c r="AE14" s="45">
        <v>44946</v>
      </c>
      <c r="AF14" s="46"/>
      <c r="AG14" s="47">
        <v>45188</v>
      </c>
      <c r="AH14" s="48">
        <v>2727000</v>
      </c>
      <c r="AI14" s="48">
        <v>21816000</v>
      </c>
      <c r="AJ14" s="99" t="s">
        <v>872</v>
      </c>
      <c r="AK14" s="34" t="s">
        <v>740</v>
      </c>
      <c r="AL14" s="34">
        <v>487</v>
      </c>
      <c r="AM14" s="32" t="s">
        <v>873</v>
      </c>
      <c r="AN14" s="108">
        <v>44946</v>
      </c>
      <c r="AO14" s="34" t="s">
        <v>549</v>
      </c>
      <c r="AP14" s="32" t="s">
        <v>727</v>
      </c>
      <c r="AQ14" s="34">
        <v>5</v>
      </c>
      <c r="AR14" s="34" t="s">
        <v>592</v>
      </c>
      <c r="AS14" s="34">
        <v>57</v>
      </c>
      <c r="AT14" s="32" t="s">
        <v>594</v>
      </c>
      <c r="AU14" s="32">
        <v>2169</v>
      </c>
      <c r="AV14" s="32" t="s">
        <v>24</v>
      </c>
      <c r="AW14" s="42"/>
      <c r="AX14" s="42"/>
      <c r="AY14" s="42"/>
      <c r="BA14" s="42">
        <v>1</v>
      </c>
      <c r="BB14" s="42"/>
      <c r="BC14" s="42"/>
      <c r="BD14" s="50"/>
      <c r="BE14" s="50"/>
      <c r="BF14" s="50"/>
      <c r="BG14" s="50"/>
      <c r="BH14" s="50"/>
      <c r="BI14" s="50"/>
      <c r="BJ14" s="50">
        <v>44991</v>
      </c>
      <c r="BK14" s="50"/>
      <c r="BL14" s="50"/>
      <c r="BM14" s="50"/>
      <c r="BN14" s="51"/>
      <c r="BO14" s="42"/>
      <c r="BP14" s="51"/>
      <c r="BQ14" s="51"/>
      <c r="BR14" s="51"/>
      <c r="BS14" s="51"/>
      <c r="BT14" s="51"/>
      <c r="BU14" s="51"/>
      <c r="BV14" s="51"/>
      <c r="BW14" s="51"/>
      <c r="BX14" s="42"/>
      <c r="BY14" s="48"/>
      <c r="BZ14" s="42"/>
      <c r="CA14" s="42"/>
      <c r="CB14" s="47"/>
      <c r="CC14" s="51"/>
      <c r="CD14" s="51"/>
      <c r="CE14" s="52"/>
      <c r="CF14" s="42"/>
      <c r="CG14" s="42"/>
      <c r="CH14" s="47"/>
      <c r="CI14" s="51"/>
      <c r="CJ14" s="51"/>
      <c r="CK14" s="51"/>
      <c r="CL14" s="51"/>
      <c r="CM14" s="42"/>
      <c r="CN14" s="47"/>
      <c r="CO14" s="51">
        <v>0</v>
      </c>
      <c r="CP14" s="53">
        <v>0</v>
      </c>
      <c r="CQ14" s="53">
        <v>0</v>
      </c>
      <c r="CR14" s="47">
        <v>44991</v>
      </c>
      <c r="CS14" s="51">
        <v>21816000</v>
      </c>
      <c r="CT14" s="51"/>
      <c r="CU14" s="34"/>
      <c r="CV14" s="34"/>
      <c r="CW14" s="47">
        <v>24163</v>
      </c>
      <c r="CX14" s="115" t="s">
        <v>728</v>
      </c>
      <c r="CY14" s="117">
        <v>44953</v>
      </c>
      <c r="CZ14" s="117"/>
      <c r="DA14" s="117"/>
      <c r="DB14" s="117"/>
      <c r="DC14" s="117"/>
      <c r="DD14" s="34"/>
      <c r="DE14" s="34" t="s">
        <v>787</v>
      </c>
      <c r="DF14" s="34" t="s">
        <v>787</v>
      </c>
      <c r="DG14" s="34"/>
      <c r="DH14" s="34" t="s">
        <v>744</v>
      </c>
      <c r="DI14" s="34"/>
      <c r="DJ14" s="54"/>
      <c r="DK14" s="54"/>
      <c r="DL14" s="32"/>
      <c r="DM14" s="42">
        <v>39540981</v>
      </c>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row>
    <row r="15" spans="1:186" ht="25.5" customHeight="1">
      <c r="A15" s="33" t="s">
        <v>874</v>
      </c>
      <c r="B15" s="34">
        <v>2023</v>
      </c>
      <c r="C15" s="39" t="s">
        <v>863</v>
      </c>
      <c r="D15" s="100" t="s">
        <v>875</v>
      </c>
      <c r="E15" s="41" t="s">
        <v>865</v>
      </c>
      <c r="F15" s="34"/>
      <c r="G15" s="34" t="s">
        <v>556</v>
      </c>
      <c r="H15" s="34" t="s">
        <v>547</v>
      </c>
      <c r="I15" s="34" t="s">
        <v>543</v>
      </c>
      <c r="J15" s="32" t="s">
        <v>866</v>
      </c>
      <c r="K15" s="32" t="s">
        <v>876</v>
      </c>
      <c r="L15" s="34" t="s">
        <v>3806</v>
      </c>
      <c r="M15" s="34" t="s">
        <v>538</v>
      </c>
      <c r="N15" s="42">
        <v>12210415</v>
      </c>
      <c r="O15" s="43">
        <v>8</v>
      </c>
      <c r="P15" s="34" t="s">
        <v>877</v>
      </c>
      <c r="Q15" s="34" t="s">
        <v>545</v>
      </c>
      <c r="R15" s="44" t="s">
        <v>868</v>
      </c>
      <c r="S15" s="44" t="s">
        <v>869</v>
      </c>
      <c r="T15" s="34"/>
      <c r="U15" s="34"/>
      <c r="V15" s="42"/>
      <c r="W15" s="34"/>
      <c r="X15" s="97" t="s">
        <v>878</v>
      </c>
      <c r="Y15" s="34" t="s">
        <v>879</v>
      </c>
      <c r="Z15" s="42">
        <v>3123019996</v>
      </c>
      <c r="AA15" s="42"/>
      <c r="AB15" s="42">
        <v>8</v>
      </c>
      <c r="AC15" s="34">
        <v>240</v>
      </c>
      <c r="AD15" s="45">
        <v>44944</v>
      </c>
      <c r="AE15" s="45">
        <v>44946</v>
      </c>
      <c r="AF15" s="46"/>
      <c r="AG15" s="47">
        <v>45198</v>
      </c>
      <c r="AH15" s="48">
        <v>2727000</v>
      </c>
      <c r="AI15" s="48">
        <v>21816000</v>
      </c>
      <c r="AJ15" s="32" t="s">
        <v>880</v>
      </c>
      <c r="AK15" s="34" t="s">
        <v>740</v>
      </c>
      <c r="AL15" s="34">
        <v>485</v>
      </c>
      <c r="AM15" s="32" t="s">
        <v>881</v>
      </c>
      <c r="AN15" s="108">
        <v>44946</v>
      </c>
      <c r="AO15" s="34" t="s">
        <v>549</v>
      </c>
      <c r="AP15" s="32" t="s">
        <v>727</v>
      </c>
      <c r="AQ15" s="34">
        <v>5</v>
      </c>
      <c r="AR15" s="34" t="s">
        <v>592</v>
      </c>
      <c r="AS15" s="34">
        <v>57</v>
      </c>
      <c r="AT15" s="32" t="s">
        <v>594</v>
      </c>
      <c r="AU15" s="32">
        <v>2169</v>
      </c>
      <c r="AV15" s="32" t="s">
        <v>24</v>
      </c>
      <c r="AW15" s="42"/>
      <c r="AX15" s="42"/>
      <c r="AY15" s="42"/>
      <c r="AZ15" s="42"/>
      <c r="BA15" s="42">
        <v>1</v>
      </c>
      <c r="BB15" s="42"/>
      <c r="BC15" s="42"/>
      <c r="BD15" s="50"/>
      <c r="BE15" s="50"/>
      <c r="BF15" s="50"/>
      <c r="BG15" s="50"/>
      <c r="BH15" s="50"/>
      <c r="BI15" s="50"/>
      <c r="BJ15" s="50">
        <v>44991</v>
      </c>
      <c r="BK15" s="50"/>
      <c r="BL15" s="50"/>
      <c r="BM15" s="50"/>
      <c r="BN15" s="51"/>
      <c r="BO15" s="42"/>
      <c r="BP15" s="51"/>
      <c r="BQ15" s="51"/>
      <c r="BR15" s="51"/>
      <c r="BS15" s="51"/>
      <c r="BT15" s="51"/>
      <c r="BU15" s="51"/>
      <c r="BV15" s="51"/>
      <c r="BW15" s="51"/>
      <c r="BX15" s="42"/>
      <c r="BY15" s="48"/>
      <c r="BZ15" s="42"/>
      <c r="CA15" s="42"/>
      <c r="CB15" s="47"/>
      <c r="CC15" s="51"/>
      <c r="CD15" s="51"/>
      <c r="CE15" s="52"/>
      <c r="CF15" s="42"/>
      <c r="CG15" s="42"/>
      <c r="CH15" s="47"/>
      <c r="CI15" s="51"/>
      <c r="CJ15" s="51"/>
      <c r="CK15" s="51"/>
      <c r="CL15" s="51"/>
      <c r="CM15" s="42"/>
      <c r="CN15" s="47"/>
      <c r="CO15" s="51">
        <v>0</v>
      </c>
      <c r="CP15" s="53">
        <v>0</v>
      </c>
      <c r="CQ15" s="53">
        <v>0</v>
      </c>
      <c r="CR15" s="50">
        <v>44991</v>
      </c>
      <c r="CS15" s="51">
        <v>21816000</v>
      </c>
      <c r="CT15" s="51"/>
      <c r="CU15" s="34"/>
      <c r="CV15" s="34"/>
      <c r="CW15" s="47">
        <v>29979</v>
      </c>
      <c r="CX15" s="118" t="s">
        <v>728</v>
      </c>
      <c r="CY15" s="119">
        <v>44953</v>
      </c>
      <c r="CZ15" s="119"/>
      <c r="DA15" s="119"/>
      <c r="DB15" s="119"/>
      <c r="DC15" s="119"/>
      <c r="DD15" s="34"/>
      <c r="DE15" s="34" t="s">
        <v>787</v>
      </c>
      <c r="DF15" s="34" t="s">
        <v>787</v>
      </c>
      <c r="DG15" s="34"/>
      <c r="DH15" s="34" t="s">
        <v>744</v>
      </c>
      <c r="DI15" s="34"/>
      <c r="DJ15" s="54"/>
      <c r="DK15" s="54"/>
      <c r="DL15" s="32"/>
      <c r="DM15" s="42">
        <v>12210415</v>
      </c>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row>
    <row r="16" spans="1:186" ht="25.5" customHeight="1">
      <c r="A16" s="33" t="s">
        <v>882</v>
      </c>
      <c r="B16" s="34">
        <v>2023</v>
      </c>
      <c r="C16" s="39" t="s">
        <v>883</v>
      </c>
      <c r="D16" s="99" t="s">
        <v>884</v>
      </c>
      <c r="E16" s="41" t="s">
        <v>885</v>
      </c>
      <c r="F16" s="34"/>
      <c r="G16" s="34" t="s">
        <v>556</v>
      </c>
      <c r="H16" s="34" t="s">
        <v>547</v>
      </c>
      <c r="I16" s="34" t="s">
        <v>543</v>
      </c>
      <c r="J16" s="32" t="s">
        <v>886</v>
      </c>
      <c r="K16" s="32" t="s">
        <v>887</v>
      </c>
      <c r="L16" s="34" t="s">
        <v>3840</v>
      </c>
      <c r="M16" s="34" t="s">
        <v>538</v>
      </c>
      <c r="N16" s="42">
        <v>65788523</v>
      </c>
      <c r="O16" s="43">
        <v>9</v>
      </c>
      <c r="P16" s="34" t="s">
        <v>888</v>
      </c>
      <c r="Q16" s="34" t="s">
        <v>545</v>
      </c>
      <c r="R16" s="44" t="s">
        <v>720</v>
      </c>
      <c r="S16" s="44" t="s">
        <v>751</v>
      </c>
      <c r="T16" s="34"/>
      <c r="U16" s="34"/>
      <c r="V16" s="42"/>
      <c r="W16" s="34"/>
      <c r="X16" s="97" t="s">
        <v>889</v>
      </c>
      <c r="Y16" s="34" t="s">
        <v>890</v>
      </c>
      <c r="Z16" s="42">
        <v>3044206257</v>
      </c>
      <c r="AA16" s="42"/>
      <c r="AB16" s="42">
        <v>11</v>
      </c>
      <c r="AC16" s="34">
        <v>330</v>
      </c>
      <c r="AD16" s="45">
        <v>44944</v>
      </c>
      <c r="AE16" s="45">
        <v>44949</v>
      </c>
      <c r="AF16" s="46"/>
      <c r="AG16" s="47">
        <v>45282</v>
      </c>
      <c r="AH16" s="48">
        <v>4800000</v>
      </c>
      <c r="AI16" s="48">
        <v>52800000</v>
      </c>
      <c r="AJ16" s="99" t="s">
        <v>891</v>
      </c>
      <c r="AK16" s="34" t="s">
        <v>781</v>
      </c>
      <c r="AL16" s="34">
        <v>473</v>
      </c>
      <c r="AM16" s="32" t="s">
        <v>892</v>
      </c>
      <c r="AN16" s="108">
        <v>44945</v>
      </c>
      <c r="AO16" s="34" t="s">
        <v>549</v>
      </c>
      <c r="AP16" s="32" t="s">
        <v>893</v>
      </c>
      <c r="AQ16" s="34">
        <v>2</v>
      </c>
      <c r="AR16" s="34" t="s">
        <v>580</v>
      </c>
      <c r="AS16" s="34">
        <v>28</v>
      </c>
      <c r="AT16" s="52" t="s">
        <v>581</v>
      </c>
      <c r="AU16" s="34">
        <v>2120</v>
      </c>
      <c r="AV16" s="34" t="s">
        <v>894</v>
      </c>
      <c r="AW16" s="42"/>
      <c r="AX16" s="42"/>
      <c r="AY16" s="42"/>
      <c r="AZ16" s="42"/>
      <c r="BA16" s="42"/>
      <c r="BB16" s="42"/>
      <c r="BC16" s="42"/>
      <c r="BD16" s="50"/>
      <c r="BE16" s="50"/>
      <c r="BF16" s="50"/>
      <c r="BG16" s="50"/>
      <c r="BH16" s="50"/>
      <c r="BI16" s="50"/>
      <c r="BJ16" s="50"/>
      <c r="BK16" s="50"/>
      <c r="BL16" s="50"/>
      <c r="BM16" s="50"/>
      <c r="BN16" s="51"/>
      <c r="BO16" s="42"/>
      <c r="BP16" s="51"/>
      <c r="BQ16" s="51"/>
      <c r="BR16" s="51"/>
      <c r="BS16" s="51"/>
      <c r="BT16" s="51"/>
      <c r="BU16" s="51"/>
      <c r="BV16" s="51"/>
      <c r="BW16" s="51"/>
      <c r="BX16" s="42"/>
      <c r="BY16" s="48"/>
      <c r="BZ16" s="42"/>
      <c r="CA16" s="42"/>
      <c r="CB16" s="47"/>
      <c r="CC16" s="51"/>
      <c r="CD16" s="51"/>
      <c r="CE16" s="52"/>
      <c r="CF16" s="42"/>
      <c r="CG16" s="42"/>
      <c r="CH16" s="47"/>
      <c r="CI16" s="51"/>
      <c r="CJ16" s="51"/>
      <c r="CK16" s="51"/>
      <c r="CL16" s="51"/>
      <c r="CM16" s="42"/>
      <c r="CN16" s="47"/>
      <c r="CO16" s="51">
        <v>0</v>
      </c>
      <c r="CP16" s="53">
        <v>0</v>
      </c>
      <c r="CQ16" s="53">
        <v>0</v>
      </c>
      <c r="CR16" s="47">
        <v>45282</v>
      </c>
      <c r="CS16" s="51">
        <v>52800000</v>
      </c>
      <c r="CT16" s="51"/>
      <c r="CU16" s="34"/>
      <c r="CV16" s="34"/>
      <c r="CW16" s="47">
        <v>26567</v>
      </c>
      <c r="CX16" s="118" t="s">
        <v>757</v>
      </c>
      <c r="CY16" s="119">
        <v>44946</v>
      </c>
      <c r="CZ16" s="119"/>
      <c r="DA16" s="119"/>
      <c r="DB16" s="119"/>
      <c r="DC16" s="119"/>
      <c r="DD16" s="34"/>
      <c r="DE16" s="34" t="s">
        <v>729</v>
      </c>
      <c r="DF16" s="34" t="s">
        <v>729</v>
      </c>
      <c r="DG16" s="34"/>
      <c r="DH16" s="34" t="s">
        <v>895</v>
      </c>
      <c r="DI16" s="34"/>
      <c r="DJ16" s="54"/>
      <c r="DK16" s="54"/>
      <c r="DL16" s="32"/>
      <c r="DM16" s="42">
        <v>65788523</v>
      </c>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row>
    <row r="17" spans="1:186" ht="25.5" customHeight="1">
      <c r="A17" s="33" t="s">
        <v>896</v>
      </c>
      <c r="B17" s="34">
        <v>2023</v>
      </c>
      <c r="C17" s="39" t="s">
        <v>897</v>
      </c>
      <c r="D17" s="99" t="s">
        <v>898</v>
      </c>
      <c r="E17" s="41" t="s">
        <v>899</v>
      </c>
      <c r="F17" s="34"/>
      <c r="G17" s="34" t="s">
        <v>556</v>
      </c>
      <c r="H17" s="34" t="s">
        <v>547</v>
      </c>
      <c r="I17" s="34" t="s">
        <v>543</v>
      </c>
      <c r="J17" s="32" t="s">
        <v>900</v>
      </c>
      <c r="K17" s="32" t="s">
        <v>901</v>
      </c>
      <c r="L17" s="34" t="s">
        <v>3861</v>
      </c>
      <c r="M17" s="34" t="s">
        <v>538</v>
      </c>
      <c r="N17" s="42">
        <v>1019115093</v>
      </c>
      <c r="O17" s="43">
        <v>1</v>
      </c>
      <c r="P17" s="34" t="s">
        <v>719</v>
      </c>
      <c r="Q17" s="34" t="s">
        <v>545</v>
      </c>
      <c r="R17" s="44" t="s">
        <v>720</v>
      </c>
      <c r="S17" s="44" t="s">
        <v>902</v>
      </c>
      <c r="T17" s="34"/>
      <c r="U17" s="34"/>
      <c r="V17" s="42"/>
      <c r="W17" s="34"/>
      <c r="X17" s="97" t="s">
        <v>903</v>
      </c>
      <c r="Y17" s="34" t="s">
        <v>904</v>
      </c>
      <c r="Z17" s="42">
        <v>3143686305</v>
      </c>
      <c r="AA17" s="42"/>
      <c r="AB17" s="42">
        <v>8</v>
      </c>
      <c r="AC17" s="34">
        <v>240</v>
      </c>
      <c r="AD17" s="45">
        <v>44944</v>
      </c>
      <c r="AE17" s="45">
        <v>44950</v>
      </c>
      <c r="AF17" s="46"/>
      <c r="AG17" s="47">
        <v>45192</v>
      </c>
      <c r="AH17" s="48">
        <v>4800000</v>
      </c>
      <c r="AI17" s="48">
        <v>38400000</v>
      </c>
      <c r="AJ17" s="99" t="s">
        <v>905</v>
      </c>
      <c r="AK17" s="34" t="s">
        <v>906</v>
      </c>
      <c r="AL17" s="34">
        <v>474</v>
      </c>
      <c r="AM17" s="32" t="s">
        <v>907</v>
      </c>
      <c r="AN17" s="108">
        <v>44945</v>
      </c>
      <c r="AO17" s="34" t="s">
        <v>549</v>
      </c>
      <c r="AP17" s="32" t="s">
        <v>908</v>
      </c>
      <c r="AQ17" s="34">
        <v>2</v>
      </c>
      <c r="AR17" s="34" t="s">
        <v>580</v>
      </c>
      <c r="AS17" s="34">
        <v>38</v>
      </c>
      <c r="AT17" s="52" t="s">
        <v>583</v>
      </c>
      <c r="AU17" s="32">
        <v>2147</v>
      </c>
      <c r="AV17" s="32" t="s">
        <v>566</v>
      </c>
      <c r="AW17" s="42">
        <v>1</v>
      </c>
      <c r="AX17" s="42">
        <v>1</v>
      </c>
      <c r="AY17" s="42"/>
      <c r="AZ17" s="42"/>
      <c r="BA17" s="42"/>
      <c r="BB17" s="42"/>
      <c r="BC17" s="42"/>
      <c r="BD17" s="50"/>
      <c r="BE17" s="50"/>
      <c r="BF17" s="50"/>
      <c r="BG17" s="50"/>
      <c r="BH17" s="50"/>
      <c r="BI17" s="50"/>
      <c r="BJ17" s="50"/>
      <c r="BK17" s="50"/>
      <c r="BL17" s="50"/>
      <c r="BM17" s="50"/>
      <c r="BN17" s="51"/>
      <c r="BO17" s="42"/>
      <c r="BP17" s="51"/>
      <c r="BQ17" s="51"/>
      <c r="BR17" s="51"/>
      <c r="BS17" s="51"/>
      <c r="BT17" s="51"/>
      <c r="BU17" s="51"/>
      <c r="BV17" s="51"/>
      <c r="BW17" s="51"/>
      <c r="BX17" s="42"/>
      <c r="BY17" s="48">
        <v>19200000</v>
      </c>
      <c r="BZ17" s="42">
        <v>4</v>
      </c>
      <c r="CA17" s="42"/>
      <c r="CB17" s="47">
        <v>45314</v>
      </c>
      <c r="CC17" s="51"/>
      <c r="CD17" s="51"/>
      <c r="CE17" s="52"/>
      <c r="CF17" s="42"/>
      <c r="CG17" s="42"/>
      <c r="CH17" s="47"/>
      <c r="CI17" s="51"/>
      <c r="CJ17" s="51"/>
      <c r="CK17" s="51"/>
      <c r="CL17" s="51"/>
      <c r="CM17" s="42"/>
      <c r="CN17" s="47"/>
      <c r="CO17" s="51">
        <v>19200000</v>
      </c>
      <c r="CP17" s="53">
        <v>4</v>
      </c>
      <c r="CQ17" s="53">
        <v>0</v>
      </c>
      <c r="CR17" s="47">
        <v>45314</v>
      </c>
      <c r="CS17" s="51">
        <v>57600000</v>
      </c>
      <c r="CT17" s="51"/>
      <c r="CU17" s="34"/>
      <c r="CV17" s="34"/>
      <c r="CW17" s="47">
        <v>35014</v>
      </c>
      <c r="CX17" s="118" t="s">
        <v>757</v>
      </c>
      <c r="CY17" s="119">
        <v>44950</v>
      </c>
      <c r="CZ17" s="119"/>
      <c r="DA17" s="119"/>
      <c r="DB17" s="119"/>
      <c r="DC17" s="119"/>
      <c r="DD17" s="34"/>
      <c r="DE17" s="34" t="s">
        <v>729</v>
      </c>
      <c r="DF17" s="34" t="s">
        <v>729</v>
      </c>
      <c r="DG17" s="34"/>
      <c r="DH17" s="34" t="s">
        <v>895</v>
      </c>
      <c r="DI17" s="34"/>
      <c r="DJ17" s="54"/>
      <c r="DK17" s="54"/>
      <c r="DL17" s="32"/>
      <c r="DM17" s="42">
        <v>1019115093</v>
      </c>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row>
    <row r="18" spans="1:186" ht="25.5" customHeight="1">
      <c r="A18" s="33" t="s">
        <v>909</v>
      </c>
      <c r="B18" s="34">
        <v>2023</v>
      </c>
      <c r="C18" s="39" t="s">
        <v>910</v>
      </c>
      <c r="D18" s="100" t="s">
        <v>911</v>
      </c>
      <c r="E18" s="41" t="s">
        <v>912</v>
      </c>
      <c r="F18" s="34"/>
      <c r="G18" s="34" t="s">
        <v>556</v>
      </c>
      <c r="H18" s="34" t="s">
        <v>547</v>
      </c>
      <c r="I18" s="34" t="s">
        <v>543</v>
      </c>
      <c r="J18" s="32" t="s">
        <v>913</v>
      </c>
      <c r="K18" s="32" t="s">
        <v>914</v>
      </c>
      <c r="L18" s="34" t="s">
        <v>3838</v>
      </c>
      <c r="M18" s="34" t="s">
        <v>538</v>
      </c>
      <c r="N18" s="42">
        <v>1032486275</v>
      </c>
      <c r="O18" s="43">
        <v>1</v>
      </c>
      <c r="P18" s="34" t="s">
        <v>719</v>
      </c>
      <c r="Q18" s="34" t="s">
        <v>545</v>
      </c>
      <c r="R18" s="44" t="s">
        <v>868</v>
      </c>
      <c r="S18" s="44" t="s">
        <v>751</v>
      </c>
      <c r="T18" s="34"/>
      <c r="U18" s="34"/>
      <c r="V18" s="42"/>
      <c r="W18" s="34"/>
      <c r="X18" s="97" t="s">
        <v>915</v>
      </c>
      <c r="Y18" s="34" t="s">
        <v>916</v>
      </c>
      <c r="Z18" s="42">
        <v>3143452033</v>
      </c>
      <c r="AA18" s="42"/>
      <c r="AB18" s="42">
        <v>11</v>
      </c>
      <c r="AC18" s="34">
        <v>330</v>
      </c>
      <c r="AD18" s="45">
        <v>44944</v>
      </c>
      <c r="AE18" s="45">
        <v>44945</v>
      </c>
      <c r="AF18" s="46"/>
      <c r="AG18" s="47">
        <v>45278</v>
      </c>
      <c r="AH18" s="48">
        <v>2700000</v>
      </c>
      <c r="AI18" s="48">
        <v>29700000</v>
      </c>
      <c r="AJ18" s="100" t="s">
        <v>917</v>
      </c>
      <c r="AK18" s="34" t="s">
        <v>740</v>
      </c>
      <c r="AL18" s="34">
        <v>471</v>
      </c>
      <c r="AM18" s="32" t="s">
        <v>918</v>
      </c>
      <c r="AN18" s="108">
        <v>44945</v>
      </c>
      <c r="AO18" s="34" t="s">
        <v>549</v>
      </c>
      <c r="AP18" s="32" t="s">
        <v>919</v>
      </c>
      <c r="AQ18" s="34">
        <v>1</v>
      </c>
      <c r="AR18" s="34" t="s">
        <v>540</v>
      </c>
      <c r="AS18" s="34">
        <v>20</v>
      </c>
      <c r="AT18" s="34" t="s">
        <v>577</v>
      </c>
      <c r="AU18" s="34">
        <v>2072</v>
      </c>
      <c r="AV18" s="32" t="s">
        <v>254</v>
      </c>
      <c r="AW18" s="42"/>
      <c r="AX18" s="42"/>
      <c r="AY18" s="42"/>
      <c r="AZ18" s="42"/>
      <c r="BA18" s="42"/>
      <c r="BB18" s="42"/>
      <c r="BC18" s="42"/>
      <c r="BD18" s="50"/>
      <c r="BE18" s="50"/>
      <c r="BF18" s="50"/>
      <c r="BG18" s="50"/>
      <c r="BH18" s="50"/>
      <c r="BI18" s="50"/>
      <c r="BJ18" s="50"/>
      <c r="BK18" s="50"/>
      <c r="BL18" s="50"/>
      <c r="BM18" s="50"/>
      <c r="BN18" s="51"/>
      <c r="BO18" s="42"/>
      <c r="BP18" s="51"/>
      <c r="BQ18" s="51"/>
      <c r="BR18" s="51"/>
      <c r="BS18" s="51"/>
      <c r="BT18" s="51"/>
      <c r="BU18" s="51"/>
      <c r="BV18" s="51"/>
      <c r="BW18" s="51"/>
      <c r="BX18" s="42"/>
      <c r="BY18" s="48"/>
      <c r="BZ18" s="42"/>
      <c r="CA18" s="42"/>
      <c r="CB18" s="47"/>
      <c r="CC18" s="51"/>
      <c r="CD18" s="51"/>
      <c r="CE18" s="52"/>
      <c r="CF18" s="42"/>
      <c r="CG18" s="42"/>
      <c r="CH18" s="47"/>
      <c r="CI18" s="51"/>
      <c r="CJ18" s="51"/>
      <c r="CK18" s="51"/>
      <c r="CL18" s="51"/>
      <c r="CM18" s="42"/>
      <c r="CN18" s="47"/>
      <c r="CO18" s="51">
        <v>0</v>
      </c>
      <c r="CP18" s="53">
        <v>0</v>
      </c>
      <c r="CQ18" s="53">
        <v>0</v>
      </c>
      <c r="CR18" s="47">
        <v>45278</v>
      </c>
      <c r="CS18" s="51">
        <v>29700000</v>
      </c>
      <c r="CT18" s="51"/>
      <c r="CU18" s="34"/>
      <c r="CV18" s="34"/>
      <c r="CW18" s="47">
        <v>35344</v>
      </c>
      <c r="CX18" s="115" t="s">
        <v>757</v>
      </c>
      <c r="CY18" s="117">
        <v>44953</v>
      </c>
      <c r="CZ18" s="115"/>
      <c r="DA18" s="115"/>
      <c r="DB18" s="115"/>
      <c r="DC18" s="115"/>
      <c r="DD18" s="34"/>
      <c r="DE18" s="34" t="s">
        <v>729</v>
      </c>
      <c r="DF18" s="34" t="s">
        <v>729</v>
      </c>
      <c r="DG18" s="34"/>
      <c r="DH18" s="34" t="s">
        <v>744</v>
      </c>
      <c r="DI18" s="34"/>
      <c r="DJ18" s="54"/>
      <c r="DK18" s="54"/>
      <c r="DL18" s="32"/>
      <c r="DM18" s="42">
        <v>1032486275</v>
      </c>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row>
    <row r="19" spans="1:186" ht="25.5" customHeight="1">
      <c r="A19" s="33" t="s">
        <v>920</v>
      </c>
      <c r="B19" s="34">
        <v>2023</v>
      </c>
      <c r="C19" s="39" t="s">
        <v>921</v>
      </c>
      <c r="D19" s="99" t="s">
        <v>922</v>
      </c>
      <c r="E19" s="41" t="s">
        <v>923</v>
      </c>
      <c r="F19" s="34"/>
      <c r="G19" s="34" t="s">
        <v>556</v>
      </c>
      <c r="H19" s="34" t="s">
        <v>547</v>
      </c>
      <c r="I19" s="34" t="s">
        <v>543</v>
      </c>
      <c r="J19" s="32" t="s">
        <v>924</v>
      </c>
      <c r="K19" s="32" t="s">
        <v>925</v>
      </c>
      <c r="L19" s="34" t="s">
        <v>3849</v>
      </c>
      <c r="M19" s="34" t="s">
        <v>538</v>
      </c>
      <c r="N19" s="42">
        <v>1105781414</v>
      </c>
      <c r="O19" s="43">
        <v>8</v>
      </c>
      <c r="P19" s="34" t="s">
        <v>719</v>
      </c>
      <c r="Q19" s="34" t="s">
        <v>545</v>
      </c>
      <c r="R19" s="44" t="s">
        <v>720</v>
      </c>
      <c r="S19" s="44" t="s">
        <v>751</v>
      </c>
      <c r="T19" s="34"/>
      <c r="U19" s="34"/>
      <c r="V19" s="42"/>
      <c r="W19" s="34"/>
      <c r="X19" s="97" t="s">
        <v>926</v>
      </c>
      <c r="Y19" s="34" t="s">
        <v>927</v>
      </c>
      <c r="Z19" s="42">
        <v>3105741771</v>
      </c>
      <c r="AA19" s="42"/>
      <c r="AB19" s="42">
        <v>11</v>
      </c>
      <c r="AC19" s="34">
        <v>330</v>
      </c>
      <c r="AD19" s="45">
        <v>44944</v>
      </c>
      <c r="AE19" s="45">
        <v>44945</v>
      </c>
      <c r="AF19" s="46"/>
      <c r="AG19" s="47">
        <v>45278</v>
      </c>
      <c r="AH19" s="48">
        <v>5000000</v>
      </c>
      <c r="AI19" s="48">
        <v>55000000</v>
      </c>
      <c r="AJ19" s="99" t="s">
        <v>928</v>
      </c>
      <c r="AK19" s="34" t="s">
        <v>740</v>
      </c>
      <c r="AL19" s="34">
        <v>472</v>
      </c>
      <c r="AM19" s="32" t="s">
        <v>929</v>
      </c>
      <c r="AN19" s="108">
        <v>44945</v>
      </c>
      <c r="AO19" s="34" t="s">
        <v>549</v>
      </c>
      <c r="AP19" s="32" t="s">
        <v>919</v>
      </c>
      <c r="AQ19" s="34">
        <v>1</v>
      </c>
      <c r="AR19" s="34" t="s">
        <v>540</v>
      </c>
      <c r="AS19" s="34">
        <v>1</v>
      </c>
      <c r="AT19" s="34" t="s">
        <v>539</v>
      </c>
      <c r="AU19" s="34">
        <v>2072</v>
      </c>
      <c r="AV19" s="32" t="s">
        <v>254</v>
      </c>
      <c r="AW19" s="42"/>
      <c r="AX19" s="42"/>
      <c r="AY19" s="42"/>
      <c r="AZ19" s="42"/>
      <c r="BA19" s="42"/>
      <c r="BB19" s="42"/>
      <c r="BC19" s="42"/>
      <c r="BD19" s="50"/>
      <c r="BE19" s="50"/>
      <c r="BF19" s="50"/>
      <c r="BG19" s="50"/>
      <c r="BH19" s="50"/>
      <c r="BI19" s="50"/>
      <c r="BJ19" s="50"/>
      <c r="BK19" s="50"/>
      <c r="BL19" s="50"/>
      <c r="BM19" s="50"/>
      <c r="BN19" s="51"/>
      <c r="BO19" s="42"/>
      <c r="BP19" s="51"/>
      <c r="BQ19" s="51"/>
      <c r="BR19" s="51"/>
      <c r="BS19" s="51"/>
      <c r="BT19" s="51"/>
      <c r="BU19" s="51"/>
      <c r="BV19" s="51"/>
      <c r="BW19" s="51"/>
      <c r="BX19" s="42"/>
      <c r="BY19" s="48"/>
      <c r="BZ19" s="42"/>
      <c r="CA19" s="42"/>
      <c r="CB19" s="47"/>
      <c r="CC19" s="51"/>
      <c r="CD19" s="51"/>
      <c r="CE19" s="52"/>
      <c r="CF19" s="42"/>
      <c r="CG19" s="42"/>
      <c r="CH19" s="47"/>
      <c r="CI19" s="51"/>
      <c r="CJ19" s="51"/>
      <c r="CK19" s="51"/>
      <c r="CL19" s="51"/>
      <c r="CM19" s="42"/>
      <c r="CN19" s="47"/>
      <c r="CO19" s="51">
        <v>0</v>
      </c>
      <c r="CP19" s="53">
        <v>0</v>
      </c>
      <c r="CQ19" s="53">
        <v>0</v>
      </c>
      <c r="CR19" s="47">
        <v>45278</v>
      </c>
      <c r="CS19" s="51">
        <v>55000000</v>
      </c>
      <c r="CT19" s="51"/>
      <c r="CU19" s="34"/>
      <c r="CV19" s="34"/>
      <c r="CW19" s="47">
        <v>31679</v>
      </c>
      <c r="CX19" s="115" t="s">
        <v>757</v>
      </c>
      <c r="CY19" s="117">
        <v>44953</v>
      </c>
      <c r="CZ19" s="115"/>
      <c r="DA19" s="115"/>
      <c r="DB19" s="115"/>
      <c r="DC19" s="115"/>
      <c r="DD19" s="34"/>
      <c r="DE19" s="34" t="s">
        <v>828</v>
      </c>
      <c r="DF19" s="34" t="s">
        <v>828</v>
      </c>
      <c r="DG19" s="34"/>
      <c r="DH19" s="34" t="s">
        <v>744</v>
      </c>
      <c r="DI19" s="34"/>
      <c r="DJ19" s="54"/>
      <c r="DK19" s="54"/>
      <c r="DL19" s="32" t="s">
        <v>930</v>
      </c>
      <c r="DM19" s="42">
        <v>1105781414</v>
      </c>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row>
    <row r="20" spans="1:186" ht="25.5" customHeight="1">
      <c r="A20" s="33" t="s">
        <v>931</v>
      </c>
      <c r="B20" s="34">
        <v>2023</v>
      </c>
      <c r="C20" s="39" t="s">
        <v>932</v>
      </c>
      <c r="D20" s="40" t="s">
        <v>933</v>
      </c>
      <c r="E20" s="41" t="s">
        <v>934</v>
      </c>
      <c r="F20" s="34"/>
      <c r="G20" s="34" t="s">
        <v>556</v>
      </c>
      <c r="H20" s="34" t="s">
        <v>547</v>
      </c>
      <c r="I20" s="34" t="s">
        <v>543</v>
      </c>
      <c r="J20" s="32" t="s">
        <v>935</v>
      </c>
      <c r="K20" s="32" t="s">
        <v>936</v>
      </c>
      <c r="L20" s="34" t="s">
        <v>3892</v>
      </c>
      <c r="M20" s="34" t="s">
        <v>538</v>
      </c>
      <c r="N20" s="42">
        <v>52867935</v>
      </c>
      <c r="O20" s="43">
        <v>1</v>
      </c>
      <c r="P20" s="34" t="s">
        <v>719</v>
      </c>
      <c r="Q20" s="34" t="s">
        <v>545</v>
      </c>
      <c r="R20" s="214" t="s">
        <v>937</v>
      </c>
      <c r="S20" s="44" t="s">
        <v>751</v>
      </c>
      <c r="T20" s="34"/>
      <c r="U20" s="34"/>
      <c r="V20" s="42"/>
      <c r="W20" s="34"/>
      <c r="X20" s="97" t="s">
        <v>938</v>
      </c>
      <c r="Y20" s="34" t="s">
        <v>939</v>
      </c>
      <c r="Z20" s="42">
        <v>3007949883</v>
      </c>
      <c r="AA20" s="42"/>
      <c r="AB20" s="42">
        <v>8</v>
      </c>
      <c r="AC20" s="34">
        <v>240</v>
      </c>
      <c r="AD20" s="45">
        <v>44943</v>
      </c>
      <c r="AE20" s="45">
        <v>44945</v>
      </c>
      <c r="AF20" s="46"/>
      <c r="AG20" s="47">
        <v>45187</v>
      </c>
      <c r="AH20" s="48">
        <v>4800000</v>
      </c>
      <c r="AI20" s="48">
        <v>38400000</v>
      </c>
      <c r="AJ20" s="99" t="s">
        <v>940</v>
      </c>
      <c r="AK20" s="34" t="s">
        <v>740</v>
      </c>
      <c r="AL20" s="34">
        <v>464</v>
      </c>
      <c r="AM20" s="32" t="s">
        <v>941</v>
      </c>
      <c r="AN20" s="108">
        <v>44945</v>
      </c>
      <c r="AO20" s="34" t="s">
        <v>549</v>
      </c>
      <c r="AP20" s="32" t="s">
        <v>727</v>
      </c>
      <c r="AQ20" s="34">
        <v>5</v>
      </c>
      <c r="AR20" s="34" t="s">
        <v>592</v>
      </c>
      <c r="AS20" s="34">
        <v>57</v>
      </c>
      <c r="AT20" s="32" t="s">
        <v>594</v>
      </c>
      <c r="AU20" s="32">
        <v>2169</v>
      </c>
      <c r="AV20" s="32" t="s">
        <v>24</v>
      </c>
      <c r="AW20" s="42">
        <v>1</v>
      </c>
      <c r="AX20" s="42">
        <v>1</v>
      </c>
      <c r="AY20" s="42"/>
      <c r="AZ20" s="42"/>
      <c r="BA20" s="42"/>
      <c r="BB20" s="42"/>
      <c r="BC20" s="42"/>
      <c r="BD20" s="50"/>
      <c r="BE20" s="50"/>
      <c r="BF20" s="50"/>
      <c r="BG20" s="50"/>
      <c r="BH20" s="50"/>
      <c r="BI20" s="50"/>
      <c r="BJ20" s="50"/>
      <c r="BK20" s="50"/>
      <c r="BL20" s="50"/>
      <c r="BM20" s="50"/>
      <c r="BN20" s="51" t="s">
        <v>538</v>
      </c>
      <c r="BO20" s="31">
        <v>79362231</v>
      </c>
      <c r="BP20" t="s">
        <v>942</v>
      </c>
      <c r="BQ20" s="51"/>
      <c r="BR20" s="51"/>
      <c r="BS20" s="51"/>
      <c r="BT20" s="51"/>
      <c r="BU20" s="51"/>
      <c r="BV20" s="51"/>
      <c r="BW20" s="51"/>
      <c r="BX20" s="42"/>
      <c r="BY20" s="48">
        <v>14400000</v>
      </c>
      <c r="BZ20" s="42">
        <v>3</v>
      </c>
      <c r="CA20" s="42"/>
      <c r="CB20" s="47">
        <v>45278</v>
      </c>
      <c r="CC20" s="51"/>
      <c r="CD20" s="51"/>
      <c r="CE20" s="52"/>
      <c r="CF20" s="42"/>
      <c r="CG20" s="42"/>
      <c r="CH20" s="47"/>
      <c r="CI20" s="51"/>
      <c r="CJ20" s="51"/>
      <c r="CK20" s="51"/>
      <c r="CL20" s="51"/>
      <c r="CM20" s="42"/>
      <c r="CN20" s="47"/>
      <c r="CO20" s="51">
        <v>14400000</v>
      </c>
      <c r="CP20" s="53">
        <v>3</v>
      </c>
      <c r="CQ20" s="53">
        <v>0</v>
      </c>
      <c r="CR20" s="47">
        <v>45278</v>
      </c>
      <c r="CS20" s="51">
        <v>52800000</v>
      </c>
      <c r="CT20" s="51"/>
      <c r="CU20" s="34"/>
      <c r="CV20" s="34"/>
      <c r="CW20" s="47">
        <v>30052</v>
      </c>
      <c r="CX20" s="115" t="s">
        <v>757</v>
      </c>
      <c r="CY20" s="117">
        <v>44950</v>
      </c>
      <c r="CZ20" s="115"/>
      <c r="DA20" s="115"/>
      <c r="DB20" s="115"/>
      <c r="DC20" s="115"/>
      <c r="DD20" s="190">
        <v>12000000</v>
      </c>
      <c r="DE20" s="34" t="s">
        <v>729</v>
      </c>
      <c r="DF20" s="34" t="s">
        <v>729</v>
      </c>
      <c r="DG20" s="34"/>
      <c r="DH20" s="34" t="s">
        <v>943</v>
      </c>
      <c r="DI20" s="34"/>
      <c r="DJ20" s="54"/>
      <c r="DK20" s="54"/>
      <c r="DL20" s="32"/>
      <c r="DM20" s="42">
        <v>52867935</v>
      </c>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row>
    <row r="21" spans="1:186" ht="25.5" customHeight="1">
      <c r="A21" s="33" t="s">
        <v>944</v>
      </c>
      <c r="B21" s="34">
        <v>2023</v>
      </c>
      <c r="C21" s="39" t="s">
        <v>945</v>
      </c>
      <c r="D21" s="40" t="s">
        <v>946</v>
      </c>
      <c r="E21" s="41" t="s">
        <v>947</v>
      </c>
      <c r="F21" s="34"/>
      <c r="G21" s="34" t="s">
        <v>556</v>
      </c>
      <c r="H21" s="34" t="s">
        <v>547</v>
      </c>
      <c r="I21" s="34" t="s">
        <v>543</v>
      </c>
      <c r="J21" s="32" t="s">
        <v>948</v>
      </c>
      <c r="K21" s="32" t="s">
        <v>949</v>
      </c>
      <c r="L21" s="34" t="s">
        <v>3893</v>
      </c>
      <c r="M21" s="34" t="s">
        <v>538</v>
      </c>
      <c r="N21" s="42">
        <v>83090903</v>
      </c>
      <c r="O21" s="43">
        <v>2</v>
      </c>
      <c r="P21" s="34" t="s">
        <v>950</v>
      </c>
      <c r="Q21" s="34" t="s">
        <v>545</v>
      </c>
      <c r="R21" s="44" t="s">
        <v>720</v>
      </c>
      <c r="S21" s="44" t="s">
        <v>751</v>
      </c>
      <c r="T21" s="34"/>
      <c r="U21" s="34"/>
      <c r="V21" s="42"/>
      <c r="W21" s="34"/>
      <c r="X21" s="97" t="s">
        <v>951</v>
      </c>
      <c r="Y21" s="34" t="s">
        <v>952</v>
      </c>
      <c r="Z21" s="42" t="s">
        <v>953</v>
      </c>
      <c r="AA21" s="42"/>
      <c r="AB21" s="42">
        <v>8</v>
      </c>
      <c r="AC21" s="34">
        <v>240</v>
      </c>
      <c r="AD21" s="45">
        <v>44944</v>
      </c>
      <c r="AE21" s="45">
        <v>44949</v>
      </c>
      <c r="AF21" s="46"/>
      <c r="AG21" s="47">
        <v>45191</v>
      </c>
      <c r="AH21" s="48">
        <v>5000000</v>
      </c>
      <c r="AI21" s="48">
        <v>40000000</v>
      </c>
      <c r="AJ21" s="99" t="s">
        <v>954</v>
      </c>
      <c r="AK21" s="34" t="s">
        <v>740</v>
      </c>
      <c r="AL21" s="34">
        <v>465</v>
      </c>
      <c r="AM21" s="32" t="s">
        <v>955</v>
      </c>
      <c r="AN21" s="108">
        <v>44945</v>
      </c>
      <c r="AO21" s="34" t="s">
        <v>549</v>
      </c>
      <c r="AP21" s="32" t="s">
        <v>956</v>
      </c>
      <c r="AQ21" s="34">
        <v>1</v>
      </c>
      <c r="AR21" s="34" t="s">
        <v>540</v>
      </c>
      <c r="AS21" s="34">
        <v>6</v>
      </c>
      <c r="AT21" s="34" t="s">
        <v>558</v>
      </c>
      <c r="AU21" s="32">
        <v>2101</v>
      </c>
      <c r="AV21" s="32" t="s">
        <v>220</v>
      </c>
      <c r="AW21" s="42">
        <v>1</v>
      </c>
      <c r="AX21" s="42">
        <v>1</v>
      </c>
      <c r="AY21" s="42">
        <v>1</v>
      </c>
      <c r="AZ21" s="42"/>
      <c r="BA21" s="42"/>
      <c r="BB21" s="42"/>
      <c r="BC21" s="42"/>
      <c r="BD21" s="50">
        <v>45117</v>
      </c>
      <c r="BE21" s="50"/>
      <c r="BF21" s="50"/>
      <c r="BG21" s="50"/>
      <c r="BH21" s="50"/>
      <c r="BI21" s="50"/>
      <c r="BJ21" s="50"/>
      <c r="BK21" s="50"/>
      <c r="BL21" s="50"/>
      <c r="BM21" s="50"/>
      <c r="BN21" s="51" t="s">
        <v>538</v>
      </c>
      <c r="BO21" s="31">
        <v>52765534</v>
      </c>
      <c r="BP21" t="s">
        <v>957</v>
      </c>
      <c r="BQ21" s="51"/>
      <c r="BR21" s="51"/>
      <c r="BS21" s="51"/>
      <c r="BT21" s="51"/>
      <c r="BU21" s="51"/>
      <c r="BV21" s="51"/>
      <c r="BW21" s="51"/>
      <c r="BX21" s="42"/>
      <c r="BY21" s="48">
        <v>20000000</v>
      </c>
      <c r="BZ21" s="42">
        <v>4</v>
      </c>
      <c r="CA21" s="42"/>
      <c r="CB21" s="47">
        <v>45313</v>
      </c>
      <c r="CC21" s="51"/>
      <c r="CD21" s="51"/>
      <c r="CE21" s="52"/>
      <c r="CF21" s="42"/>
      <c r="CG21" s="42"/>
      <c r="CH21" s="47"/>
      <c r="CI21" s="51"/>
      <c r="CJ21" s="51"/>
      <c r="CK21" s="51"/>
      <c r="CL21" s="51"/>
      <c r="CM21" s="42"/>
      <c r="CN21" s="47"/>
      <c r="CO21" s="51">
        <v>20000000</v>
      </c>
      <c r="CP21" s="53">
        <v>4</v>
      </c>
      <c r="CQ21" s="53">
        <v>0</v>
      </c>
      <c r="CR21" s="47">
        <v>45313</v>
      </c>
      <c r="CS21" s="51">
        <v>60000000</v>
      </c>
      <c r="CT21" s="51"/>
      <c r="CU21" s="34"/>
      <c r="CV21" s="34"/>
      <c r="CW21" s="47">
        <v>28706</v>
      </c>
      <c r="CX21" s="115" t="s">
        <v>757</v>
      </c>
      <c r="CY21" s="117">
        <v>44944</v>
      </c>
      <c r="CZ21" s="115"/>
      <c r="DA21" s="209" t="s">
        <v>958</v>
      </c>
      <c r="DB21" s="115" t="s">
        <v>959</v>
      </c>
      <c r="DC21" s="118">
        <v>3023733389</v>
      </c>
      <c r="DD21" s="190" t="s">
        <v>960</v>
      </c>
      <c r="DE21" s="34" t="s">
        <v>729</v>
      </c>
      <c r="DF21" s="34" t="s">
        <v>729</v>
      </c>
      <c r="DG21" s="34"/>
      <c r="DH21" s="34" t="s">
        <v>961</v>
      </c>
      <c r="DI21" s="34"/>
      <c r="DJ21" s="54"/>
      <c r="DK21" s="54"/>
      <c r="DL21" s="32"/>
      <c r="DM21" s="42">
        <v>83090903</v>
      </c>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row>
    <row r="22" spans="1:186" ht="25.5" customHeight="1">
      <c r="A22" s="33" t="s">
        <v>962</v>
      </c>
      <c r="B22" s="34">
        <v>2023</v>
      </c>
      <c r="C22" s="39" t="s">
        <v>963</v>
      </c>
      <c r="D22" s="40" t="s">
        <v>964</v>
      </c>
      <c r="E22" s="41" t="s">
        <v>965</v>
      </c>
      <c r="F22" s="34"/>
      <c r="G22" s="34" t="s">
        <v>556</v>
      </c>
      <c r="H22" s="34" t="s">
        <v>547</v>
      </c>
      <c r="I22" s="34" t="s">
        <v>543</v>
      </c>
      <c r="J22" s="32" t="s">
        <v>966</v>
      </c>
      <c r="K22" s="32" t="s">
        <v>967</v>
      </c>
      <c r="L22" s="34" t="s">
        <v>3848</v>
      </c>
      <c r="M22" s="34" t="s">
        <v>538</v>
      </c>
      <c r="N22" s="42">
        <v>60380265</v>
      </c>
      <c r="O22" s="43">
        <v>2</v>
      </c>
      <c r="P22" s="34" t="s">
        <v>968</v>
      </c>
      <c r="Q22" s="34" t="s">
        <v>545</v>
      </c>
      <c r="R22" s="44" t="s">
        <v>868</v>
      </c>
      <c r="S22" s="44" t="s">
        <v>969</v>
      </c>
      <c r="T22" s="34"/>
      <c r="U22" s="34"/>
      <c r="V22" s="42"/>
      <c r="W22" s="34"/>
      <c r="X22" s="97" t="s">
        <v>970</v>
      </c>
      <c r="Y22" s="34" t="s">
        <v>971</v>
      </c>
      <c r="Z22" s="42">
        <v>7799280</v>
      </c>
      <c r="AA22" s="42"/>
      <c r="AB22" s="42">
        <v>8</v>
      </c>
      <c r="AC22" s="34">
        <v>240</v>
      </c>
      <c r="AD22" s="45">
        <v>44944</v>
      </c>
      <c r="AE22" s="45">
        <v>44946</v>
      </c>
      <c r="AF22" s="46"/>
      <c r="AG22" s="47">
        <v>45188</v>
      </c>
      <c r="AH22" s="48">
        <v>3100000</v>
      </c>
      <c r="AI22" s="48">
        <v>24800000</v>
      </c>
      <c r="AJ22" s="32" t="s">
        <v>972</v>
      </c>
      <c r="AK22" s="34" t="s">
        <v>740</v>
      </c>
      <c r="AL22" s="34">
        <v>478</v>
      </c>
      <c r="AM22" s="32" t="s">
        <v>973</v>
      </c>
      <c r="AN22" s="108">
        <v>44945</v>
      </c>
      <c r="AO22" s="34" t="s">
        <v>549</v>
      </c>
      <c r="AP22" s="32" t="s">
        <v>727</v>
      </c>
      <c r="AQ22" s="34">
        <v>5</v>
      </c>
      <c r="AR22" s="34" t="s">
        <v>592</v>
      </c>
      <c r="AS22" s="34">
        <v>57</v>
      </c>
      <c r="AT22" s="32" t="s">
        <v>594</v>
      </c>
      <c r="AU22" s="32">
        <v>2169</v>
      </c>
      <c r="AV22" s="32" t="s">
        <v>24</v>
      </c>
      <c r="AW22" s="42">
        <v>1</v>
      </c>
      <c r="AX22" s="42">
        <v>1</v>
      </c>
      <c r="AY22" s="42"/>
      <c r="AZ22" s="42"/>
      <c r="BA22" s="42"/>
      <c r="BB22" s="42"/>
      <c r="BC22" s="42"/>
      <c r="BD22" s="50"/>
      <c r="BE22" s="50"/>
      <c r="BF22" s="50"/>
      <c r="BG22" s="50"/>
      <c r="BH22" s="50"/>
      <c r="BI22" s="50"/>
      <c r="BJ22" s="50"/>
      <c r="BK22" s="50"/>
      <c r="BL22" s="50"/>
      <c r="BM22" s="50"/>
      <c r="BN22" s="51"/>
      <c r="BO22" s="42"/>
      <c r="BP22" s="51"/>
      <c r="BQ22" s="51"/>
      <c r="BR22" s="51"/>
      <c r="BS22" s="51"/>
      <c r="BT22" s="51"/>
      <c r="BU22" s="51"/>
      <c r="BV22" s="51"/>
      <c r="BW22" s="51"/>
      <c r="BX22" s="42"/>
      <c r="BY22" s="48">
        <v>12400000</v>
      </c>
      <c r="BZ22" s="42">
        <v>4</v>
      </c>
      <c r="CA22" s="42"/>
      <c r="CB22" s="47">
        <v>45310</v>
      </c>
      <c r="CC22" s="51"/>
      <c r="CD22" s="51"/>
      <c r="CE22" s="52"/>
      <c r="CF22" s="42"/>
      <c r="CG22" s="42"/>
      <c r="CH22" s="47"/>
      <c r="CI22" s="51"/>
      <c r="CJ22" s="51"/>
      <c r="CK22" s="51"/>
      <c r="CL22" s="51"/>
      <c r="CM22" s="42"/>
      <c r="CN22" s="47"/>
      <c r="CO22" s="51">
        <v>12400000</v>
      </c>
      <c r="CP22" s="53">
        <v>4</v>
      </c>
      <c r="CQ22" s="53">
        <v>0</v>
      </c>
      <c r="CR22" s="47">
        <v>45310</v>
      </c>
      <c r="CS22" s="51">
        <v>37200000</v>
      </c>
      <c r="CT22" s="51"/>
      <c r="CU22" s="34"/>
      <c r="CV22" s="34"/>
      <c r="CW22" s="47">
        <v>28264</v>
      </c>
      <c r="CX22" s="118" t="s">
        <v>728</v>
      </c>
      <c r="CY22" s="117">
        <v>44944</v>
      </c>
      <c r="CZ22" s="118"/>
      <c r="DA22" s="118"/>
      <c r="DB22" s="118"/>
      <c r="DD22" s="34"/>
      <c r="DE22" s="34" t="s">
        <v>729</v>
      </c>
      <c r="DF22" s="34" t="s">
        <v>729</v>
      </c>
      <c r="DG22" s="34"/>
      <c r="DH22" s="34" t="s">
        <v>744</v>
      </c>
      <c r="DI22" s="34"/>
      <c r="DJ22" s="54"/>
      <c r="DK22" s="54"/>
      <c r="DL22" s="32"/>
      <c r="DM22" s="42">
        <v>60380265</v>
      </c>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row>
    <row r="23" spans="1:186" ht="25.5" customHeight="1">
      <c r="A23" s="33" t="s">
        <v>974</v>
      </c>
      <c r="B23" s="34">
        <v>2023</v>
      </c>
      <c r="C23" s="39" t="s">
        <v>975</v>
      </c>
      <c r="D23" s="40" t="s">
        <v>976</v>
      </c>
      <c r="E23" s="41" t="s">
        <v>977</v>
      </c>
      <c r="F23" s="34"/>
      <c r="G23" s="34" t="s">
        <v>556</v>
      </c>
      <c r="H23" s="34" t="s">
        <v>547</v>
      </c>
      <c r="I23" s="34" t="s">
        <v>543</v>
      </c>
      <c r="J23" s="32" t="s">
        <v>978</v>
      </c>
      <c r="K23" s="32" t="s">
        <v>979</v>
      </c>
      <c r="L23" s="34" t="s">
        <v>3862</v>
      </c>
      <c r="M23" s="34" t="s">
        <v>538</v>
      </c>
      <c r="N23" s="42">
        <v>52865785</v>
      </c>
      <c r="O23" s="43">
        <v>4</v>
      </c>
      <c r="P23" s="34" t="s">
        <v>719</v>
      </c>
      <c r="Q23" s="34" t="s">
        <v>545</v>
      </c>
      <c r="R23" s="44" t="s">
        <v>720</v>
      </c>
      <c r="S23" s="44" t="s">
        <v>751</v>
      </c>
      <c r="T23" s="34"/>
      <c r="U23" s="34"/>
      <c r="V23" s="42"/>
      <c r="W23" s="34"/>
      <c r="X23" s="97" t="s">
        <v>980</v>
      </c>
      <c r="Y23" s="34" t="s">
        <v>981</v>
      </c>
      <c r="Z23" s="42">
        <v>3212444104</v>
      </c>
      <c r="AA23" s="42"/>
      <c r="AB23" s="42">
        <v>8</v>
      </c>
      <c r="AC23" s="34">
        <v>240</v>
      </c>
      <c r="AD23" s="45">
        <v>44944</v>
      </c>
      <c r="AE23" s="45">
        <v>44946</v>
      </c>
      <c r="AF23" s="46"/>
      <c r="AG23" s="47">
        <v>45188</v>
      </c>
      <c r="AH23" s="48">
        <v>4800000</v>
      </c>
      <c r="AI23" s="48">
        <v>38400000</v>
      </c>
      <c r="AJ23" s="100" t="s">
        <v>982</v>
      </c>
      <c r="AK23" s="34" t="s">
        <v>740</v>
      </c>
      <c r="AL23" s="34">
        <v>479</v>
      </c>
      <c r="AM23" s="32" t="s">
        <v>983</v>
      </c>
      <c r="AN23" s="108">
        <v>44945</v>
      </c>
      <c r="AO23" s="34" t="s">
        <v>549</v>
      </c>
      <c r="AP23" s="32" t="s">
        <v>984</v>
      </c>
      <c r="AQ23" s="34">
        <v>2</v>
      </c>
      <c r="AR23" s="34" t="s">
        <v>580</v>
      </c>
      <c r="AS23" s="34">
        <v>38</v>
      </c>
      <c r="AT23" s="34" t="s">
        <v>583</v>
      </c>
      <c r="AU23" s="32">
        <v>2116</v>
      </c>
      <c r="AV23" s="32" t="s">
        <v>560</v>
      </c>
      <c r="AW23" s="42">
        <v>1</v>
      </c>
      <c r="AX23" s="42">
        <v>1</v>
      </c>
      <c r="AY23" s="42"/>
      <c r="AZ23" s="42"/>
      <c r="BA23" s="42"/>
      <c r="BB23" s="42"/>
      <c r="BC23" s="42"/>
      <c r="BD23" s="50"/>
      <c r="BE23" s="50"/>
      <c r="BF23" s="50"/>
      <c r="BG23" s="50"/>
      <c r="BH23" s="50"/>
      <c r="BI23" s="50"/>
      <c r="BJ23" s="50"/>
      <c r="BK23" s="50"/>
      <c r="BL23" s="50"/>
      <c r="BM23" s="50"/>
      <c r="BN23" s="51"/>
      <c r="BO23" s="42"/>
      <c r="BP23" s="51"/>
      <c r="BQ23" s="51"/>
      <c r="BR23" s="51"/>
      <c r="BS23" s="51"/>
      <c r="BT23" s="51"/>
      <c r="BU23" s="51"/>
      <c r="BV23" s="51"/>
      <c r="BW23" s="51"/>
      <c r="BX23" s="42"/>
      <c r="BY23" s="48">
        <v>19200000</v>
      </c>
      <c r="BZ23" s="42">
        <v>4</v>
      </c>
      <c r="CA23" s="42"/>
      <c r="CB23" s="47">
        <v>45310</v>
      </c>
      <c r="CC23" s="51"/>
      <c r="CD23" s="51"/>
      <c r="CE23" s="52"/>
      <c r="CF23" s="42"/>
      <c r="CG23" s="42"/>
      <c r="CH23" s="47"/>
      <c r="CI23" s="51"/>
      <c r="CJ23" s="51"/>
      <c r="CK23" s="51"/>
      <c r="CL23" s="51"/>
      <c r="CM23" s="42"/>
      <c r="CN23" s="47"/>
      <c r="CO23" s="51">
        <v>19200000</v>
      </c>
      <c r="CP23" s="53">
        <v>4</v>
      </c>
      <c r="CQ23" s="53">
        <v>0</v>
      </c>
      <c r="CR23" s="47">
        <v>45310</v>
      </c>
      <c r="CS23" s="51">
        <v>57600000</v>
      </c>
      <c r="CT23" s="51"/>
      <c r="CU23" s="34"/>
      <c r="CV23" s="34"/>
      <c r="CW23" s="47">
        <v>30014</v>
      </c>
      <c r="CX23" s="115" t="s">
        <v>757</v>
      </c>
      <c r="CY23" s="115"/>
      <c r="CZ23" s="115"/>
      <c r="DA23" s="115"/>
      <c r="DB23" s="115"/>
      <c r="DC23" s="115"/>
      <c r="DD23" s="34"/>
      <c r="DE23" s="34" t="s">
        <v>729</v>
      </c>
      <c r="DF23" s="34" t="s">
        <v>729</v>
      </c>
      <c r="DG23" s="34"/>
      <c r="DH23" s="34" t="s">
        <v>744</v>
      </c>
      <c r="DI23" s="34"/>
      <c r="DJ23" s="54"/>
      <c r="DK23" s="54"/>
      <c r="DL23" s="32"/>
      <c r="DM23" s="42">
        <v>52865785</v>
      </c>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row>
    <row r="24" spans="1:186" ht="25.5" customHeight="1">
      <c r="A24" s="33" t="s">
        <v>985</v>
      </c>
      <c r="B24" s="34">
        <v>2023</v>
      </c>
      <c r="C24" s="39" t="s">
        <v>986</v>
      </c>
      <c r="D24" s="40" t="s">
        <v>987</v>
      </c>
      <c r="E24" s="41" t="s">
        <v>988</v>
      </c>
      <c r="F24" s="34"/>
      <c r="G24" s="34" t="s">
        <v>556</v>
      </c>
      <c r="H24" s="34" t="s">
        <v>547</v>
      </c>
      <c r="I24" s="34" t="s">
        <v>543</v>
      </c>
      <c r="J24" s="32" t="s">
        <v>989</v>
      </c>
      <c r="K24" s="32" t="s">
        <v>990</v>
      </c>
      <c r="L24" s="34" t="s">
        <v>3824</v>
      </c>
      <c r="M24" s="34" t="s">
        <v>538</v>
      </c>
      <c r="N24" s="42">
        <v>1018458119</v>
      </c>
      <c r="O24" s="43">
        <v>0</v>
      </c>
      <c r="P24" s="34" t="s">
        <v>719</v>
      </c>
      <c r="Q24" s="34" t="s">
        <v>545</v>
      </c>
      <c r="R24" s="44" t="s">
        <v>720</v>
      </c>
      <c r="S24" s="44" t="s">
        <v>969</v>
      </c>
      <c r="T24" s="34"/>
      <c r="U24" s="34"/>
      <c r="V24" s="42"/>
      <c r="W24" s="34"/>
      <c r="X24" s="97" t="s">
        <v>991</v>
      </c>
      <c r="Y24" s="34" t="s">
        <v>992</v>
      </c>
      <c r="Z24" s="42">
        <v>3008055858</v>
      </c>
      <c r="AA24" s="42"/>
      <c r="AB24" s="42">
        <v>8</v>
      </c>
      <c r="AC24" s="34">
        <v>240</v>
      </c>
      <c r="AD24" s="45">
        <v>44946</v>
      </c>
      <c r="AE24" s="45">
        <v>44947</v>
      </c>
      <c r="AF24" s="46"/>
      <c r="AG24" s="47">
        <v>45189</v>
      </c>
      <c r="AH24" s="48">
        <v>4800000</v>
      </c>
      <c r="AI24" s="48">
        <v>38400000</v>
      </c>
      <c r="AJ24" s="100" t="s">
        <v>993</v>
      </c>
      <c r="AK24" s="34" t="s">
        <v>725</v>
      </c>
      <c r="AL24" s="34">
        <v>486</v>
      </c>
      <c r="AM24" s="32" t="s">
        <v>994</v>
      </c>
      <c r="AN24" s="108">
        <v>44946</v>
      </c>
      <c r="AO24" s="34" t="s">
        <v>549</v>
      </c>
      <c r="AP24" s="32" t="s">
        <v>727</v>
      </c>
      <c r="AQ24" s="34">
        <v>5</v>
      </c>
      <c r="AR24" s="34" t="s">
        <v>592</v>
      </c>
      <c r="AS24" s="34">
        <v>57</v>
      </c>
      <c r="AT24" s="32" t="s">
        <v>594</v>
      </c>
      <c r="AU24" s="32">
        <v>2169</v>
      </c>
      <c r="AV24" s="32" t="s">
        <v>24</v>
      </c>
      <c r="AW24" s="42">
        <v>1</v>
      </c>
      <c r="AX24" s="42">
        <v>1</v>
      </c>
      <c r="AY24" s="42"/>
      <c r="AZ24" s="42"/>
      <c r="BA24" s="42"/>
      <c r="BB24" s="42"/>
      <c r="BC24" s="42"/>
      <c r="BD24" s="50"/>
      <c r="BE24" s="50"/>
      <c r="BF24" s="50"/>
      <c r="BG24" s="50"/>
      <c r="BH24" s="50"/>
      <c r="BI24" s="50"/>
      <c r="BJ24" s="50"/>
      <c r="BK24" s="50"/>
      <c r="BL24" s="50"/>
      <c r="BM24" s="50"/>
      <c r="BN24" s="51"/>
      <c r="BO24" s="42"/>
      <c r="BP24" s="51"/>
      <c r="BQ24" s="51"/>
      <c r="BR24" s="51"/>
      <c r="BS24" s="51"/>
      <c r="BT24" s="51"/>
      <c r="BU24" s="51"/>
      <c r="BV24" s="51"/>
      <c r="BW24" s="51"/>
      <c r="BX24" s="42"/>
      <c r="BY24" s="48">
        <v>16000000</v>
      </c>
      <c r="BZ24" s="42">
        <v>3</v>
      </c>
      <c r="CA24" s="42">
        <v>11</v>
      </c>
      <c r="CB24" s="47">
        <v>45291</v>
      </c>
      <c r="CC24" s="51"/>
      <c r="CD24" s="51"/>
      <c r="CE24" s="52"/>
      <c r="CF24" s="42"/>
      <c r="CG24" s="42"/>
      <c r="CH24" s="47"/>
      <c r="CI24" s="51"/>
      <c r="CJ24" s="51"/>
      <c r="CK24" s="51"/>
      <c r="CL24" s="51"/>
      <c r="CM24" s="42"/>
      <c r="CN24" s="47"/>
      <c r="CO24" s="51">
        <v>16000000</v>
      </c>
      <c r="CP24" s="53">
        <v>3</v>
      </c>
      <c r="CQ24" s="53">
        <v>11</v>
      </c>
      <c r="CR24" s="47">
        <v>45291</v>
      </c>
      <c r="CS24" s="51">
        <v>54400000</v>
      </c>
      <c r="CT24" s="51"/>
      <c r="CU24" s="34"/>
      <c r="CV24" s="34"/>
      <c r="CW24" s="47">
        <v>30400</v>
      </c>
      <c r="CX24" s="115" t="s">
        <v>728</v>
      </c>
      <c r="CY24" s="117">
        <v>44946</v>
      </c>
      <c r="CZ24" s="115"/>
      <c r="DA24" s="115"/>
      <c r="DB24" s="115"/>
      <c r="DC24" s="115"/>
      <c r="DD24" s="34"/>
      <c r="DE24" s="34" t="s">
        <v>828</v>
      </c>
      <c r="DF24" s="34" t="s">
        <v>729</v>
      </c>
      <c r="DG24" s="34"/>
      <c r="DH24" s="34" t="s">
        <v>744</v>
      </c>
      <c r="DI24" s="34"/>
      <c r="DJ24" s="54"/>
      <c r="DK24" s="54"/>
      <c r="DL24" s="32" t="s">
        <v>995</v>
      </c>
      <c r="DM24" s="42">
        <v>1018458119</v>
      </c>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row>
    <row r="25" spans="1:186" ht="25.5" customHeight="1">
      <c r="A25" s="33">
        <v>23</v>
      </c>
      <c r="B25" s="34">
        <v>2023</v>
      </c>
      <c r="C25" s="39" t="s">
        <v>996</v>
      </c>
      <c r="D25" s="100" t="s">
        <v>997</v>
      </c>
      <c r="E25" s="41" t="s">
        <v>998</v>
      </c>
      <c r="F25" s="34"/>
      <c r="G25" s="34" t="s">
        <v>556</v>
      </c>
      <c r="H25" s="34" t="s">
        <v>547</v>
      </c>
      <c r="I25" s="34" t="s">
        <v>543</v>
      </c>
      <c r="J25" s="32" t="s">
        <v>999</v>
      </c>
      <c r="K25" s="32" t="s">
        <v>1000</v>
      </c>
      <c r="L25" s="34" t="s">
        <v>3804</v>
      </c>
      <c r="M25" s="34" t="s">
        <v>538</v>
      </c>
      <c r="N25" s="42">
        <v>79445643</v>
      </c>
      <c r="O25" s="43">
        <v>3</v>
      </c>
      <c r="P25" s="34" t="s">
        <v>719</v>
      </c>
      <c r="Q25" s="34" t="s">
        <v>545</v>
      </c>
      <c r="R25" s="44" t="s">
        <v>868</v>
      </c>
      <c r="S25" s="44" t="s">
        <v>777</v>
      </c>
      <c r="T25" s="34"/>
      <c r="U25" s="34"/>
      <c r="V25" s="42"/>
      <c r="W25" s="34"/>
      <c r="X25" s="97" t="s">
        <v>1001</v>
      </c>
      <c r="Y25" s="34" t="s">
        <v>1002</v>
      </c>
      <c r="Z25" s="42">
        <v>3118462395</v>
      </c>
      <c r="AA25" s="42"/>
      <c r="AB25" s="42">
        <v>11</v>
      </c>
      <c r="AC25" s="34">
        <v>330</v>
      </c>
      <c r="AD25" s="45">
        <v>44950</v>
      </c>
      <c r="AE25" s="45">
        <v>44951</v>
      </c>
      <c r="AF25" s="46"/>
      <c r="AG25" s="47">
        <v>45284</v>
      </c>
      <c r="AH25" s="48">
        <v>3500000</v>
      </c>
      <c r="AI25" s="48">
        <v>38500000</v>
      </c>
      <c r="AJ25" s="165" t="s">
        <v>1003</v>
      </c>
      <c r="AK25" s="34" t="s">
        <v>1004</v>
      </c>
      <c r="AL25" s="34">
        <v>503</v>
      </c>
      <c r="AM25" t="s">
        <v>1005</v>
      </c>
      <c r="AN25" s="108">
        <v>44950</v>
      </c>
      <c r="AO25" s="34" t="s">
        <v>549</v>
      </c>
      <c r="AP25" t="s">
        <v>727</v>
      </c>
      <c r="AQ25" s="34">
        <v>5</v>
      </c>
      <c r="AR25" s="34" t="s">
        <v>592</v>
      </c>
      <c r="AS25" s="34">
        <v>57</v>
      </c>
      <c r="AT25" s="32" t="s">
        <v>594</v>
      </c>
      <c r="AU25" s="32">
        <v>2169</v>
      </c>
      <c r="AV25" s="32" t="s">
        <v>24</v>
      </c>
      <c r="AW25" s="42"/>
      <c r="AX25" s="42"/>
      <c r="AY25" s="42"/>
      <c r="AZ25" s="42"/>
      <c r="BA25" s="42"/>
      <c r="BB25" s="42"/>
      <c r="BC25" s="42"/>
      <c r="BD25" s="50"/>
      <c r="BE25" s="50"/>
      <c r="BF25" s="50"/>
      <c r="BG25" s="50"/>
      <c r="BH25" s="50"/>
      <c r="BI25" s="50"/>
      <c r="BJ25" s="50"/>
      <c r="BK25" s="50"/>
      <c r="BL25" s="50"/>
      <c r="BM25" s="50"/>
      <c r="BN25" s="51"/>
      <c r="BO25" s="42"/>
      <c r="BP25" s="51"/>
      <c r="BQ25" s="51"/>
      <c r="BR25" s="51"/>
      <c r="BS25" s="51"/>
      <c r="BT25" s="51"/>
      <c r="BU25" s="51"/>
      <c r="BV25" s="51"/>
      <c r="BW25" s="51"/>
      <c r="BX25" s="42"/>
      <c r="BY25" s="48"/>
      <c r="BZ25" s="42"/>
      <c r="CA25" s="42"/>
      <c r="CB25" s="47"/>
      <c r="CC25" s="51"/>
      <c r="CD25" s="51"/>
      <c r="CE25" s="52"/>
      <c r="CF25" s="42"/>
      <c r="CG25" s="42"/>
      <c r="CH25" s="47"/>
      <c r="CI25" s="51"/>
      <c r="CJ25" s="51"/>
      <c r="CK25" s="51"/>
      <c r="CL25" s="51"/>
      <c r="CM25" s="42"/>
      <c r="CN25" s="47"/>
      <c r="CO25" s="51">
        <v>0</v>
      </c>
      <c r="CP25" s="53">
        <v>0</v>
      </c>
      <c r="CQ25" s="53">
        <v>0</v>
      </c>
      <c r="CR25" s="47">
        <v>45284</v>
      </c>
      <c r="CS25" s="51">
        <v>38500000</v>
      </c>
      <c r="CT25" s="51"/>
      <c r="CU25" s="34"/>
      <c r="CV25" s="34"/>
      <c r="CW25" s="47">
        <v>24959</v>
      </c>
      <c r="CX25" s="115" t="s">
        <v>1006</v>
      </c>
      <c r="CY25" s="117">
        <v>44974</v>
      </c>
      <c r="CZ25" s="117"/>
      <c r="DA25" s="117"/>
      <c r="DB25" s="117"/>
      <c r="DC25" s="117"/>
      <c r="DD25" s="34"/>
      <c r="DE25" s="34" t="s">
        <v>828</v>
      </c>
      <c r="DF25" s="34" t="s">
        <v>828</v>
      </c>
      <c r="DG25" s="34"/>
      <c r="DH25" s="34" t="s">
        <v>1007</v>
      </c>
      <c r="DI25" s="34"/>
      <c r="DJ25" s="54"/>
      <c r="DK25" s="54"/>
      <c r="DL25" s="32"/>
      <c r="DM25" s="42">
        <v>79445643</v>
      </c>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row>
    <row r="26" spans="1:186" ht="25.5" customHeight="1">
      <c r="A26" s="33" t="s">
        <v>1008</v>
      </c>
      <c r="B26" s="34">
        <v>2023</v>
      </c>
      <c r="C26" s="39" t="s">
        <v>1009</v>
      </c>
      <c r="D26" s="100" t="s">
        <v>1010</v>
      </c>
      <c r="E26" s="41" t="s">
        <v>1011</v>
      </c>
      <c r="F26" s="34"/>
      <c r="G26" s="34" t="s">
        <v>556</v>
      </c>
      <c r="H26" s="34" t="s">
        <v>547</v>
      </c>
      <c r="I26" s="34" t="s">
        <v>543</v>
      </c>
      <c r="J26" s="32" t="s">
        <v>1012</v>
      </c>
      <c r="K26" s="32" t="s">
        <v>1013</v>
      </c>
      <c r="L26" s="34" t="s">
        <v>3894</v>
      </c>
      <c r="M26" s="34" t="s">
        <v>538</v>
      </c>
      <c r="N26" s="42">
        <v>1047413327</v>
      </c>
      <c r="O26" s="43">
        <v>8</v>
      </c>
      <c r="P26" s="34" t="s">
        <v>1014</v>
      </c>
      <c r="Q26" s="34" t="s">
        <v>545</v>
      </c>
      <c r="R26" s="44" t="s">
        <v>720</v>
      </c>
      <c r="S26" s="44" t="s">
        <v>777</v>
      </c>
      <c r="T26" s="34"/>
      <c r="U26" s="34"/>
      <c r="V26" s="42"/>
      <c r="W26" s="34"/>
      <c r="X26" s="97" t="s">
        <v>1015</v>
      </c>
      <c r="Y26" s="34" t="s">
        <v>1016</v>
      </c>
      <c r="Z26" s="42">
        <v>3016879020</v>
      </c>
      <c r="AA26" s="42"/>
      <c r="AB26" s="42">
        <v>11</v>
      </c>
      <c r="AC26" s="34">
        <v>330</v>
      </c>
      <c r="AD26" s="45">
        <v>44950</v>
      </c>
      <c r="AE26" s="45">
        <v>44951</v>
      </c>
      <c r="AF26" s="46"/>
      <c r="AG26" s="47">
        <v>45284</v>
      </c>
      <c r="AH26" s="48">
        <v>5100000</v>
      </c>
      <c r="AI26" s="48">
        <v>56100000</v>
      </c>
      <c r="AJ26" t="s">
        <v>1017</v>
      </c>
      <c r="AK26" s="34" t="s">
        <v>725</v>
      </c>
      <c r="AL26" s="34">
        <v>504</v>
      </c>
      <c r="AM26" t="s">
        <v>1018</v>
      </c>
      <c r="AN26" s="108">
        <v>44950</v>
      </c>
      <c r="AO26" s="34" t="s">
        <v>549</v>
      </c>
      <c r="AP26" t="s">
        <v>727</v>
      </c>
      <c r="AQ26" s="34">
        <v>5</v>
      </c>
      <c r="AR26" s="34" t="s">
        <v>592</v>
      </c>
      <c r="AS26" s="34">
        <v>57</v>
      </c>
      <c r="AT26" s="32" t="s">
        <v>594</v>
      </c>
      <c r="AU26" s="32">
        <v>2169</v>
      </c>
      <c r="AV26" s="32" t="s">
        <v>24</v>
      </c>
      <c r="AW26" s="42"/>
      <c r="AX26" s="42"/>
      <c r="AY26" s="42"/>
      <c r="AZ26" s="42"/>
      <c r="BA26" s="42"/>
      <c r="BB26" s="42"/>
      <c r="BC26" s="42"/>
      <c r="BD26" s="50"/>
      <c r="BE26" s="50"/>
      <c r="BF26" s="50"/>
      <c r="BG26" s="50"/>
      <c r="BH26" s="50"/>
      <c r="BI26" s="50"/>
      <c r="BJ26" s="50"/>
      <c r="BK26" s="50"/>
      <c r="BL26" s="50"/>
      <c r="BM26" s="50"/>
      <c r="BN26" s="51"/>
      <c r="BO26" s="42"/>
      <c r="BP26" s="51"/>
      <c r="BQ26" s="51"/>
      <c r="BR26" s="51"/>
      <c r="BS26" s="51"/>
      <c r="BT26" s="51"/>
      <c r="BU26" s="51"/>
      <c r="BV26" s="51"/>
      <c r="BW26" s="51"/>
      <c r="BX26" s="42"/>
      <c r="BY26" s="48"/>
      <c r="BZ26" s="42"/>
      <c r="CA26" s="42"/>
      <c r="CB26" s="47"/>
      <c r="CC26" s="51"/>
      <c r="CD26" s="51"/>
      <c r="CE26" s="52"/>
      <c r="CF26" s="42"/>
      <c r="CG26" s="42"/>
      <c r="CH26" s="47"/>
      <c r="CI26" s="51"/>
      <c r="CJ26" s="51"/>
      <c r="CK26" s="51"/>
      <c r="CL26" s="51"/>
      <c r="CM26" s="42"/>
      <c r="CN26" s="47"/>
      <c r="CO26" s="51">
        <v>0</v>
      </c>
      <c r="CP26" s="53">
        <v>0</v>
      </c>
      <c r="CQ26" s="53">
        <v>0</v>
      </c>
      <c r="CR26" s="47">
        <v>45284</v>
      </c>
      <c r="CS26" s="51">
        <v>56100000</v>
      </c>
      <c r="CT26" s="51"/>
      <c r="CU26" s="34"/>
      <c r="CV26" s="34"/>
      <c r="CW26" s="47">
        <v>32499</v>
      </c>
      <c r="CX26" s="115" t="s">
        <v>728</v>
      </c>
      <c r="CY26" s="117">
        <v>44978</v>
      </c>
      <c r="CZ26" s="115"/>
      <c r="DA26" s="115"/>
      <c r="DB26" s="115"/>
      <c r="DC26" s="115"/>
      <c r="DD26" s="34"/>
      <c r="DE26" s="34" t="s">
        <v>828</v>
      </c>
      <c r="DF26" s="34" t="s">
        <v>828</v>
      </c>
      <c r="DG26" s="34"/>
      <c r="DH26" s="34" t="s">
        <v>1007</v>
      </c>
      <c r="DI26" s="34"/>
      <c r="DJ26" s="54"/>
      <c r="DK26" s="54"/>
      <c r="DL26" s="32"/>
      <c r="DM26" s="42">
        <v>1047413327</v>
      </c>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row>
    <row r="27" spans="1:186" ht="25.5" customHeight="1">
      <c r="A27" s="33" t="s">
        <v>1019</v>
      </c>
      <c r="B27" s="34">
        <v>2023</v>
      </c>
      <c r="C27" s="39" t="s">
        <v>1020</v>
      </c>
      <c r="D27" s="40" t="s">
        <v>1021</v>
      </c>
      <c r="E27" s="41" t="s">
        <v>977</v>
      </c>
      <c r="F27" s="34"/>
      <c r="G27" s="34" t="s">
        <v>556</v>
      </c>
      <c r="H27" s="34" t="s">
        <v>547</v>
      </c>
      <c r="I27" s="34" t="s">
        <v>543</v>
      </c>
      <c r="J27" s="32" t="s">
        <v>978</v>
      </c>
      <c r="K27" s="32" t="s">
        <v>1022</v>
      </c>
      <c r="L27" s="34" t="s">
        <v>3895</v>
      </c>
      <c r="M27" s="34" t="s">
        <v>538</v>
      </c>
      <c r="N27" s="42">
        <v>1010234536</v>
      </c>
      <c r="O27" s="43">
        <v>8</v>
      </c>
      <c r="P27" s="34" t="s">
        <v>719</v>
      </c>
      <c r="Q27" s="34" t="s">
        <v>545</v>
      </c>
      <c r="R27" s="44" t="s">
        <v>720</v>
      </c>
      <c r="S27" s="44" t="s">
        <v>751</v>
      </c>
      <c r="T27" s="34"/>
      <c r="U27" s="34"/>
      <c r="V27" s="42"/>
      <c r="W27" s="34"/>
      <c r="X27" s="97" t="s">
        <v>1023</v>
      </c>
      <c r="Y27" s="34" t="s">
        <v>1024</v>
      </c>
      <c r="Z27" s="42">
        <v>3202790386</v>
      </c>
      <c r="AA27" s="42"/>
      <c r="AB27" s="42">
        <v>8</v>
      </c>
      <c r="AC27" s="34">
        <v>240</v>
      </c>
      <c r="AD27" s="45">
        <v>44946</v>
      </c>
      <c r="AE27" s="45">
        <v>44950</v>
      </c>
      <c r="AF27" s="46"/>
      <c r="AG27" s="47">
        <v>45192</v>
      </c>
      <c r="AH27" s="48">
        <v>4800000</v>
      </c>
      <c r="AI27" s="48">
        <v>38400000</v>
      </c>
      <c r="AJ27" s="100" t="s">
        <v>1025</v>
      </c>
      <c r="AK27" s="34" t="s">
        <v>740</v>
      </c>
      <c r="AL27" s="34">
        <v>500</v>
      </c>
      <c r="AM27" s="32" t="s">
        <v>1026</v>
      </c>
      <c r="AN27" s="108">
        <v>44950</v>
      </c>
      <c r="AO27" s="34" t="s">
        <v>549</v>
      </c>
      <c r="AP27" s="32" t="s">
        <v>984</v>
      </c>
      <c r="AQ27" s="34">
        <v>2</v>
      </c>
      <c r="AR27" s="34" t="s">
        <v>580</v>
      </c>
      <c r="AS27" s="34">
        <v>38</v>
      </c>
      <c r="AT27" s="34" t="s">
        <v>583</v>
      </c>
      <c r="AU27" s="32">
        <v>2116</v>
      </c>
      <c r="AV27" s="32" t="s">
        <v>560</v>
      </c>
      <c r="AW27" s="42">
        <v>1</v>
      </c>
      <c r="AX27" s="42">
        <v>1</v>
      </c>
      <c r="AY27" s="42"/>
      <c r="AZ27" s="42"/>
      <c r="BA27" s="42"/>
      <c r="BB27" s="42"/>
      <c r="BC27" s="42"/>
      <c r="BD27" s="50"/>
      <c r="BE27" s="50"/>
      <c r="BF27" s="50"/>
      <c r="BG27" s="50"/>
      <c r="BH27" s="50"/>
      <c r="BI27" s="50"/>
      <c r="BJ27" s="50"/>
      <c r="BK27" s="50"/>
      <c r="BL27" s="50"/>
      <c r="BM27" s="50"/>
      <c r="BN27" s="51"/>
      <c r="BO27" s="42"/>
      <c r="BP27" s="51"/>
      <c r="BQ27" s="51"/>
      <c r="BR27" s="51"/>
      <c r="BS27" s="51"/>
      <c r="BT27" s="51"/>
      <c r="BU27" s="51"/>
      <c r="BV27" s="51"/>
      <c r="BW27" s="51"/>
      <c r="BX27" s="42"/>
      <c r="BY27" s="48">
        <v>19200000</v>
      </c>
      <c r="BZ27" s="42">
        <v>4</v>
      </c>
      <c r="CA27" s="42"/>
      <c r="CB27" s="47">
        <v>45314</v>
      </c>
      <c r="CC27" s="51"/>
      <c r="CD27" s="51"/>
      <c r="CE27" s="52"/>
      <c r="CF27" s="42"/>
      <c r="CG27" s="42"/>
      <c r="CH27" s="47"/>
      <c r="CI27" s="51"/>
      <c r="CJ27" s="51"/>
      <c r="CK27" s="51"/>
      <c r="CL27" s="51"/>
      <c r="CM27" s="42"/>
      <c r="CN27" s="47"/>
      <c r="CO27" s="51">
        <v>19200000</v>
      </c>
      <c r="CP27" s="53">
        <v>4</v>
      </c>
      <c r="CQ27" s="53">
        <v>0</v>
      </c>
      <c r="CR27" s="47">
        <v>45314</v>
      </c>
      <c r="CS27" s="51">
        <v>57600000</v>
      </c>
      <c r="CT27" s="51"/>
      <c r="CU27" s="34"/>
      <c r="CV27" s="34"/>
      <c r="CW27" s="47">
        <v>35576</v>
      </c>
      <c r="CX27" s="115" t="s">
        <v>757</v>
      </c>
      <c r="CY27" s="117">
        <v>44953</v>
      </c>
      <c r="CZ27" s="117"/>
      <c r="DA27" s="117"/>
      <c r="DB27" s="117"/>
      <c r="DC27" s="117"/>
      <c r="DD27" s="34"/>
      <c r="DE27" s="34" t="s">
        <v>729</v>
      </c>
      <c r="DF27" s="34" t="s">
        <v>729</v>
      </c>
      <c r="DG27" s="34"/>
      <c r="DH27" s="34" t="s">
        <v>744</v>
      </c>
      <c r="DI27" s="34"/>
      <c r="DJ27" s="54"/>
      <c r="DK27" s="54"/>
      <c r="DL27" s="32"/>
      <c r="DM27" s="42">
        <v>1010234536</v>
      </c>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row>
    <row r="28" spans="1:186" ht="25.5" customHeight="1">
      <c r="A28" s="33" t="s">
        <v>1027</v>
      </c>
      <c r="B28" s="34">
        <v>2023</v>
      </c>
      <c r="C28" s="39" t="s">
        <v>1028</v>
      </c>
      <c r="D28" s="40" t="s">
        <v>1029</v>
      </c>
      <c r="E28" s="41" t="s">
        <v>1030</v>
      </c>
      <c r="F28" s="34"/>
      <c r="G28" s="34" t="s">
        <v>556</v>
      </c>
      <c r="H28" s="34" t="s">
        <v>547</v>
      </c>
      <c r="I28" s="34" t="s">
        <v>543</v>
      </c>
      <c r="J28" s="32" t="s">
        <v>1031</v>
      </c>
      <c r="K28" s="32" t="s">
        <v>1032</v>
      </c>
      <c r="L28" s="34" t="s">
        <v>3877</v>
      </c>
      <c r="M28" s="34" t="s">
        <v>538</v>
      </c>
      <c r="N28" s="42">
        <v>80799640</v>
      </c>
      <c r="O28" s="43">
        <v>4</v>
      </c>
      <c r="P28" s="34" t="s">
        <v>719</v>
      </c>
      <c r="Q28" s="34" t="s">
        <v>545</v>
      </c>
      <c r="R28" s="44" t="s">
        <v>868</v>
      </c>
      <c r="S28" s="44" t="s">
        <v>969</v>
      </c>
      <c r="T28" s="34"/>
      <c r="U28" s="34"/>
      <c r="V28" s="42"/>
      <c r="W28" s="34"/>
      <c r="X28" s="97" t="s">
        <v>1033</v>
      </c>
      <c r="Y28" s="34" t="s">
        <v>1034</v>
      </c>
      <c r="Z28" s="42">
        <v>3022161350</v>
      </c>
      <c r="AA28" s="42"/>
      <c r="AB28" s="42">
        <v>8</v>
      </c>
      <c r="AC28" s="34">
        <v>240</v>
      </c>
      <c r="AD28" s="45">
        <v>44946</v>
      </c>
      <c r="AE28" s="45">
        <v>44950</v>
      </c>
      <c r="AF28" s="46"/>
      <c r="AG28" s="47">
        <v>45192</v>
      </c>
      <c r="AH28" s="48">
        <v>3100000</v>
      </c>
      <c r="AI28" s="48">
        <v>24800000</v>
      </c>
      <c r="AJ28" s="99" t="s">
        <v>1035</v>
      </c>
      <c r="AK28" s="34" t="s">
        <v>740</v>
      </c>
      <c r="AL28" s="34">
        <v>499</v>
      </c>
      <c r="AM28" s="32" t="s">
        <v>1036</v>
      </c>
      <c r="AN28" s="108">
        <v>44950</v>
      </c>
      <c r="AO28" s="34" t="s">
        <v>549</v>
      </c>
      <c r="AP28" s="32" t="s">
        <v>727</v>
      </c>
      <c r="AQ28" s="34">
        <v>5</v>
      </c>
      <c r="AR28" s="34" t="s">
        <v>592</v>
      </c>
      <c r="AS28" s="34">
        <v>57</v>
      </c>
      <c r="AT28" s="32" t="s">
        <v>594</v>
      </c>
      <c r="AU28" s="32">
        <v>2169</v>
      </c>
      <c r="AV28" s="32" t="s">
        <v>24</v>
      </c>
      <c r="AW28" s="42">
        <v>1</v>
      </c>
      <c r="AX28" s="42">
        <v>1</v>
      </c>
      <c r="AY28" s="42"/>
      <c r="AZ28" s="42"/>
      <c r="BA28" s="42"/>
      <c r="BB28" s="42"/>
      <c r="BC28" s="42"/>
      <c r="BD28" s="50"/>
      <c r="BE28" s="50"/>
      <c r="BF28" s="50"/>
      <c r="BG28" s="50"/>
      <c r="BH28" s="50"/>
      <c r="BI28" s="50"/>
      <c r="BJ28" s="50"/>
      <c r="BK28" s="50"/>
      <c r="BL28" s="50"/>
      <c r="BM28" s="50"/>
      <c r="BN28" s="51"/>
      <c r="BO28" s="42"/>
      <c r="BP28" s="51"/>
      <c r="BQ28" s="51"/>
      <c r="BR28" s="51"/>
      <c r="BS28" s="51"/>
      <c r="BT28" s="51"/>
      <c r="BU28" s="51"/>
      <c r="BV28" s="51"/>
      <c r="BW28" s="51"/>
      <c r="BX28" s="42"/>
      <c r="BY28" s="48">
        <v>12400000</v>
      </c>
      <c r="BZ28" s="42">
        <v>4</v>
      </c>
      <c r="CA28" s="42"/>
      <c r="CB28" s="47">
        <v>45314</v>
      </c>
      <c r="CC28" s="51"/>
      <c r="CD28" s="51"/>
      <c r="CE28" s="52"/>
      <c r="CF28" s="42"/>
      <c r="CG28" s="42"/>
      <c r="CH28" s="47"/>
      <c r="CI28" s="51"/>
      <c r="CJ28" s="51"/>
      <c r="CK28" s="51"/>
      <c r="CL28" s="51"/>
      <c r="CM28" s="42"/>
      <c r="CN28" s="47"/>
      <c r="CO28" s="51">
        <v>12400000</v>
      </c>
      <c r="CP28" s="53">
        <v>4</v>
      </c>
      <c r="CQ28" s="53">
        <v>0</v>
      </c>
      <c r="CR28" s="47">
        <v>45314</v>
      </c>
      <c r="CS28" s="51">
        <v>37200000</v>
      </c>
      <c r="CT28" s="51"/>
      <c r="CU28" s="34"/>
      <c r="CV28" s="34"/>
      <c r="CW28" s="47">
        <v>30768</v>
      </c>
      <c r="CX28" s="115" t="s">
        <v>728</v>
      </c>
      <c r="CY28" s="117">
        <v>44953</v>
      </c>
      <c r="CZ28" s="115"/>
      <c r="DA28" s="115"/>
      <c r="DB28" s="115"/>
      <c r="DC28" s="115"/>
      <c r="DD28" s="34"/>
      <c r="DE28" s="34" t="s">
        <v>729</v>
      </c>
      <c r="DF28" s="34" t="s">
        <v>729</v>
      </c>
      <c r="DG28" s="34"/>
      <c r="DH28" s="34" t="s">
        <v>744</v>
      </c>
      <c r="DI28" s="34"/>
      <c r="DJ28" s="54"/>
      <c r="DK28" s="54"/>
      <c r="DL28" s="32"/>
      <c r="DM28" s="42">
        <v>80799640</v>
      </c>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row>
    <row r="29" spans="1:186" ht="25.5" customHeight="1">
      <c r="A29" s="33" t="s">
        <v>1037</v>
      </c>
      <c r="B29" s="34">
        <v>2023</v>
      </c>
      <c r="C29" s="39" t="s">
        <v>996</v>
      </c>
      <c r="D29" s="40" t="s">
        <v>1038</v>
      </c>
      <c r="E29" s="41" t="s">
        <v>998</v>
      </c>
      <c r="F29" s="34"/>
      <c r="G29" s="34" t="s">
        <v>556</v>
      </c>
      <c r="H29" s="34" t="s">
        <v>547</v>
      </c>
      <c r="I29" s="34" t="s">
        <v>543</v>
      </c>
      <c r="J29" s="32" t="s">
        <v>1039</v>
      </c>
      <c r="K29" s="32" t="s">
        <v>1040</v>
      </c>
      <c r="L29" s="34" t="s">
        <v>3830</v>
      </c>
      <c r="M29" s="34" t="s">
        <v>538</v>
      </c>
      <c r="N29" s="42">
        <v>13485659</v>
      </c>
      <c r="O29" s="43">
        <v>1</v>
      </c>
      <c r="P29" s="34" t="s">
        <v>1041</v>
      </c>
      <c r="Q29" s="34" t="s">
        <v>545</v>
      </c>
      <c r="R29" s="44" t="s">
        <v>868</v>
      </c>
      <c r="S29" s="44" t="s">
        <v>777</v>
      </c>
      <c r="T29" s="34"/>
      <c r="U29" s="34"/>
      <c r="V29" s="42"/>
      <c r="W29" s="34"/>
      <c r="X29" s="97" t="s">
        <v>1042</v>
      </c>
      <c r="Y29" s="34" t="s">
        <v>1043</v>
      </c>
      <c r="Z29" s="42">
        <v>3115340005</v>
      </c>
      <c r="AA29" s="42"/>
      <c r="AB29" s="42">
        <v>11</v>
      </c>
      <c r="AC29" s="34">
        <v>330</v>
      </c>
      <c r="AD29" s="45">
        <v>44944</v>
      </c>
      <c r="AE29" s="45">
        <v>44946</v>
      </c>
      <c r="AF29" s="46"/>
      <c r="AG29" s="47">
        <v>45279</v>
      </c>
      <c r="AH29" s="48">
        <v>3500000</v>
      </c>
      <c r="AI29" s="48">
        <v>38500000</v>
      </c>
      <c r="AJ29" s="99" t="s">
        <v>1044</v>
      </c>
      <c r="AK29" s="34" t="s">
        <v>740</v>
      </c>
      <c r="AL29" s="34">
        <v>488</v>
      </c>
      <c r="AM29" s="32" t="s">
        <v>1045</v>
      </c>
      <c r="AN29" s="108">
        <v>44946</v>
      </c>
      <c r="AO29" s="34" t="s">
        <v>549</v>
      </c>
      <c r="AP29" s="32" t="s">
        <v>727</v>
      </c>
      <c r="AQ29" s="34">
        <v>5</v>
      </c>
      <c r="AR29" s="34" t="s">
        <v>592</v>
      </c>
      <c r="AS29" s="34">
        <v>57</v>
      </c>
      <c r="AT29" s="32" t="s">
        <v>594</v>
      </c>
      <c r="AU29" s="32">
        <v>2169</v>
      </c>
      <c r="AV29" s="32" t="s">
        <v>24</v>
      </c>
      <c r="AW29" s="42"/>
      <c r="AX29" s="42"/>
      <c r="AY29" s="42"/>
      <c r="AZ29" s="42"/>
      <c r="BA29" s="42"/>
      <c r="BB29" s="42"/>
      <c r="BC29" s="42"/>
      <c r="BD29" s="50"/>
      <c r="BE29" s="50"/>
      <c r="BF29" s="50"/>
      <c r="BG29" s="50"/>
      <c r="BH29" s="50"/>
      <c r="BI29" s="50"/>
      <c r="BJ29" s="50"/>
      <c r="BK29" s="50"/>
      <c r="BL29" s="50"/>
      <c r="BM29" s="50"/>
      <c r="BN29" s="51"/>
      <c r="BO29" s="42"/>
      <c r="BP29" s="51"/>
      <c r="BQ29" s="51"/>
      <c r="BR29" s="51"/>
      <c r="BS29" s="51"/>
      <c r="BT29" s="51"/>
      <c r="BU29" s="51"/>
      <c r="BV29" s="51"/>
      <c r="BW29" s="51"/>
      <c r="BX29" s="42"/>
      <c r="BY29" s="48"/>
      <c r="BZ29" s="42"/>
      <c r="CA29" s="42"/>
      <c r="CB29" s="47"/>
      <c r="CC29" s="51"/>
      <c r="CD29" s="51"/>
      <c r="CE29" s="52"/>
      <c r="CF29" s="42"/>
      <c r="CG29" s="42"/>
      <c r="CH29" s="47"/>
      <c r="CI29" s="51"/>
      <c r="CJ29" s="51"/>
      <c r="CK29" s="51"/>
      <c r="CL29" s="51"/>
      <c r="CM29" s="42"/>
      <c r="CN29" s="47"/>
      <c r="CO29" s="51">
        <v>0</v>
      </c>
      <c r="CP29" s="53">
        <v>0</v>
      </c>
      <c r="CQ29" s="53">
        <v>0</v>
      </c>
      <c r="CR29" s="47">
        <v>45279</v>
      </c>
      <c r="CS29" s="51">
        <v>38500000</v>
      </c>
      <c r="CT29" s="51"/>
      <c r="CU29" s="34"/>
      <c r="CV29" s="34"/>
      <c r="CW29" s="47">
        <v>24495</v>
      </c>
      <c r="CX29" s="115" t="s">
        <v>1006</v>
      </c>
      <c r="CY29" s="117">
        <v>44974</v>
      </c>
      <c r="CZ29" s="117"/>
      <c r="DA29" s="117"/>
      <c r="DB29" s="117"/>
      <c r="DC29" s="117"/>
      <c r="DD29" s="34"/>
      <c r="DE29" s="34" t="s">
        <v>828</v>
      </c>
      <c r="DF29" s="34" t="s">
        <v>729</v>
      </c>
      <c r="DG29" s="34"/>
      <c r="DH29" s="34" t="s">
        <v>1007</v>
      </c>
      <c r="DI29" s="34"/>
      <c r="DJ29" s="54"/>
      <c r="DK29" s="54"/>
      <c r="DL29" s="32"/>
      <c r="DM29" s="42">
        <v>13485659</v>
      </c>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row>
    <row r="30" spans="1:186" ht="25.5" customHeight="1">
      <c r="A30" s="33">
        <v>28</v>
      </c>
      <c r="B30" s="34">
        <v>2023</v>
      </c>
      <c r="C30" s="39" t="s">
        <v>1046</v>
      </c>
      <c r="D30" s="40" t="s">
        <v>1047</v>
      </c>
      <c r="E30" s="41" t="s">
        <v>1048</v>
      </c>
      <c r="F30" s="34"/>
      <c r="G30" s="34" t="s">
        <v>556</v>
      </c>
      <c r="H30" s="34" t="s">
        <v>547</v>
      </c>
      <c r="I30" s="34" t="s">
        <v>543</v>
      </c>
      <c r="J30" s="32" t="s">
        <v>1049</v>
      </c>
      <c r="K30" s="32" t="s">
        <v>1050</v>
      </c>
      <c r="L30" s="34" t="s">
        <v>3896</v>
      </c>
      <c r="M30" s="34" t="s">
        <v>538</v>
      </c>
      <c r="N30" s="42">
        <v>91290518</v>
      </c>
      <c r="O30" s="43">
        <v>7</v>
      </c>
      <c r="P30" s="34" t="s">
        <v>1051</v>
      </c>
      <c r="Q30" s="34" t="s">
        <v>545</v>
      </c>
      <c r="R30" s="44" t="s">
        <v>720</v>
      </c>
      <c r="S30" s="44" t="s">
        <v>751</v>
      </c>
      <c r="T30" s="34"/>
      <c r="U30" s="34"/>
      <c r="V30" s="42"/>
      <c r="W30" s="34"/>
      <c r="X30" s="97" t="s">
        <v>1052</v>
      </c>
      <c r="Y30" s="34" t="s">
        <v>1053</v>
      </c>
      <c r="Z30" s="42">
        <v>3108683940</v>
      </c>
      <c r="AA30" s="42"/>
      <c r="AB30" s="42">
        <v>8</v>
      </c>
      <c r="AC30" s="34">
        <v>240</v>
      </c>
      <c r="AD30" s="45">
        <v>44946</v>
      </c>
      <c r="AE30" s="45">
        <v>44950</v>
      </c>
      <c r="AF30" s="46"/>
      <c r="AG30" s="47">
        <v>45192</v>
      </c>
      <c r="AH30" s="48">
        <v>6000000</v>
      </c>
      <c r="AI30" s="48">
        <v>48000000</v>
      </c>
      <c r="AJ30" s="99" t="s">
        <v>1054</v>
      </c>
      <c r="AK30" s="34" t="s">
        <v>740</v>
      </c>
      <c r="AL30" s="34">
        <v>493</v>
      </c>
      <c r="AM30" s="32" t="s">
        <v>1055</v>
      </c>
      <c r="AN30" s="108">
        <v>44950</v>
      </c>
      <c r="AO30" s="34" t="s">
        <v>549</v>
      </c>
      <c r="AP30" s="32" t="s">
        <v>1056</v>
      </c>
      <c r="AQ30" s="34">
        <v>3</v>
      </c>
      <c r="AR30" s="34" t="s">
        <v>585</v>
      </c>
      <c r="AS30" s="34">
        <v>43</v>
      </c>
      <c r="AT30" s="34" t="s">
        <v>587</v>
      </c>
      <c r="AU30" s="32">
        <v>2164</v>
      </c>
      <c r="AV30" s="32" t="s">
        <v>79</v>
      </c>
      <c r="AW30" s="42">
        <v>1</v>
      </c>
      <c r="AX30" s="42">
        <v>1</v>
      </c>
      <c r="AY30" s="42"/>
      <c r="AZ30" s="42"/>
      <c r="BA30" s="42"/>
      <c r="BB30" s="42"/>
      <c r="BC30" s="42"/>
      <c r="BD30" s="50"/>
      <c r="BE30" s="50"/>
      <c r="BF30" s="50"/>
      <c r="BG30" s="50"/>
      <c r="BH30" s="50"/>
      <c r="BI30" s="50"/>
      <c r="BJ30" s="50"/>
      <c r="BK30" s="50"/>
      <c r="BL30" s="50"/>
      <c r="BM30" s="50"/>
      <c r="BN30" s="51"/>
      <c r="BO30" s="42"/>
      <c r="BP30" s="51"/>
      <c r="BQ30" s="51"/>
      <c r="BR30" s="51"/>
      <c r="BS30" s="51"/>
      <c r="BT30" s="51"/>
      <c r="BU30" s="51"/>
      <c r="BV30" s="51"/>
      <c r="BW30" s="51"/>
      <c r="BX30" s="42"/>
      <c r="BY30" s="48">
        <v>24000000</v>
      </c>
      <c r="BZ30" s="42">
        <v>4</v>
      </c>
      <c r="CA30" s="42"/>
      <c r="CB30" s="47">
        <v>45314</v>
      </c>
      <c r="CC30" s="51"/>
      <c r="CD30" s="51"/>
      <c r="CE30" s="52"/>
      <c r="CF30" s="42"/>
      <c r="CG30" s="42"/>
      <c r="CH30" s="47"/>
      <c r="CI30" s="51"/>
      <c r="CJ30" s="51"/>
      <c r="CK30" s="51"/>
      <c r="CL30" s="51"/>
      <c r="CM30" s="42"/>
      <c r="CN30" s="47"/>
      <c r="CO30" s="51">
        <v>24000000</v>
      </c>
      <c r="CP30" s="53">
        <v>4</v>
      </c>
      <c r="CQ30" s="53">
        <v>0</v>
      </c>
      <c r="CR30" s="47">
        <v>45314</v>
      </c>
      <c r="CS30" s="51">
        <v>72000000</v>
      </c>
      <c r="CT30" s="51"/>
      <c r="CU30" s="34"/>
      <c r="CV30" s="34"/>
      <c r="CW30" s="47">
        <v>26777</v>
      </c>
      <c r="CX30" s="115" t="s">
        <v>1006</v>
      </c>
      <c r="CY30" s="117">
        <v>44947</v>
      </c>
      <c r="CZ30" s="117"/>
      <c r="DA30" s="117"/>
      <c r="DB30" s="117"/>
      <c r="DC30" s="117"/>
      <c r="DD30" s="34"/>
      <c r="DE30" s="34" t="s">
        <v>828</v>
      </c>
      <c r="DF30" s="34" t="s">
        <v>729</v>
      </c>
      <c r="DG30" s="34"/>
      <c r="DH30" s="34" t="s">
        <v>744</v>
      </c>
      <c r="DI30" s="34"/>
      <c r="DJ30" s="54"/>
      <c r="DK30" s="54"/>
      <c r="DL30" s="32"/>
      <c r="DM30" s="42">
        <v>91290518</v>
      </c>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row>
    <row r="31" spans="1:186" ht="25.5" customHeight="1">
      <c r="A31" s="33">
        <v>29</v>
      </c>
      <c r="B31" s="34">
        <v>2023</v>
      </c>
      <c r="C31" s="39" t="s">
        <v>1057</v>
      </c>
      <c r="D31" s="40" t="s">
        <v>1058</v>
      </c>
      <c r="E31" s="41" t="s">
        <v>1059</v>
      </c>
      <c r="F31" s="34"/>
      <c r="G31" s="34" t="s">
        <v>556</v>
      </c>
      <c r="H31" s="34" t="s">
        <v>547</v>
      </c>
      <c r="I31" s="34" t="s">
        <v>543</v>
      </c>
      <c r="J31" s="32" t="s">
        <v>1060</v>
      </c>
      <c r="K31" s="32" t="s">
        <v>1061</v>
      </c>
      <c r="L31" s="34" t="s">
        <v>3839</v>
      </c>
      <c r="M31" s="34" t="s">
        <v>538</v>
      </c>
      <c r="N31" s="42">
        <v>52748681</v>
      </c>
      <c r="O31" s="43">
        <v>6</v>
      </c>
      <c r="P31" s="34" t="s">
        <v>719</v>
      </c>
      <c r="Q31" s="34" t="s">
        <v>545</v>
      </c>
      <c r="R31" s="44" t="s">
        <v>1062</v>
      </c>
      <c r="S31" s="44" t="s">
        <v>721</v>
      </c>
      <c r="T31" s="34"/>
      <c r="U31" s="34"/>
      <c r="V31" s="42"/>
      <c r="W31" s="34"/>
      <c r="X31" s="97" t="s">
        <v>1063</v>
      </c>
      <c r="Y31" s="34" t="s">
        <v>1064</v>
      </c>
      <c r="Z31" s="42">
        <v>3004380914</v>
      </c>
      <c r="AA31" s="42"/>
      <c r="AB31" s="42">
        <v>8</v>
      </c>
      <c r="AC31" s="34">
        <v>240</v>
      </c>
      <c r="AD31" s="45">
        <v>44949</v>
      </c>
      <c r="AE31" s="45">
        <v>44950</v>
      </c>
      <c r="AF31" s="46"/>
      <c r="AG31" s="47">
        <v>45192</v>
      </c>
      <c r="AH31" s="48">
        <v>4500000</v>
      </c>
      <c r="AI31" s="48">
        <v>36000000</v>
      </c>
      <c r="AJ31" s="99" t="s">
        <v>1065</v>
      </c>
      <c r="AK31" s="34" t="s">
        <v>740</v>
      </c>
      <c r="AL31" s="34">
        <v>494</v>
      </c>
      <c r="AM31" s="32" t="s">
        <v>1066</v>
      </c>
      <c r="AN31" s="108">
        <v>44950</v>
      </c>
      <c r="AO31" s="34" t="s">
        <v>549</v>
      </c>
      <c r="AP31" s="32" t="s">
        <v>727</v>
      </c>
      <c r="AQ31" s="34">
        <v>5</v>
      </c>
      <c r="AR31" s="34" t="s">
        <v>592</v>
      </c>
      <c r="AS31" s="34">
        <v>57</v>
      </c>
      <c r="AT31" s="32" t="s">
        <v>594</v>
      </c>
      <c r="AU31" s="32">
        <v>2169</v>
      </c>
      <c r="AV31" s="32" t="s">
        <v>24</v>
      </c>
      <c r="AW31" s="42">
        <v>1</v>
      </c>
      <c r="AX31" s="42">
        <v>1</v>
      </c>
      <c r="AY31" s="42"/>
      <c r="AZ31" s="42"/>
      <c r="BA31" s="42"/>
      <c r="BB31" s="42"/>
      <c r="BC31" s="42"/>
      <c r="BD31" s="50"/>
      <c r="BE31" s="50"/>
      <c r="BF31" s="50"/>
      <c r="BG31" s="50"/>
      <c r="BH31" s="50"/>
      <c r="BI31" s="50"/>
      <c r="BJ31" s="50"/>
      <c r="BK31" s="50"/>
      <c r="BL31" s="50"/>
      <c r="BM31" s="50"/>
      <c r="BN31" s="51"/>
      <c r="BO31" s="42"/>
      <c r="BP31" s="51"/>
      <c r="BQ31" s="51"/>
      <c r="BR31" s="51"/>
      <c r="BS31" s="51"/>
      <c r="BT31" s="51"/>
      <c r="BU31" s="51"/>
      <c r="BV31" s="51"/>
      <c r="BW31" s="51"/>
      <c r="BX31" s="42"/>
      <c r="BY31" s="48">
        <v>18000000</v>
      </c>
      <c r="BZ31" s="42">
        <v>4</v>
      </c>
      <c r="CA31" s="42"/>
      <c r="CB31" s="47">
        <v>45314</v>
      </c>
      <c r="CC31" s="51"/>
      <c r="CD31" s="51"/>
      <c r="CE31" s="52"/>
      <c r="CF31" s="42"/>
      <c r="CG31" s="42"/>
      <c r="CH31" s="47"/>
      <c r="CI31" s="51"/>
      <c r="CJ31" s="51"/>
      <c r="CK31" s="51"/>
      <c r="CL31" s="51"/>
      <c r="CM31" s="42"/>
      <c r="CN31" s="47"/>
      <c r="CO31" s="51">
        <v>18000000</v>
      </c>
      <c r="CP31" s="53">
        <v>4</v>
      </c>
      <c r="CQ31" s="53">
        <v>0</v>
      </c>
      <c r="CR31" s="47">
        <v>45314</v>
      </c>
      <c r="CS31" s="51">
        <v>54000000</v>
      </c>
      <c r="CT31" s="51"/>
      <c r="CU31" s="34"/>
      <c r="CV31" s="34"/>
      <c r="CW31" s="47">
        <v>30746</v>
      </c>
      <c r="CX31" s="115" t="s">
        <v>728</v>
      </c>
      <c r="CY31" s="117">
        <v>44950</v>
      </c>
      <c r="CZ31" s="117"/>
      <c r="DA31" s="117"/>
      <c r="DB31" s="117"/>
      <c r="DC31" s="117"/>
      <c r="DD31" s="34"/>
      <c r="DE31" s="34" t="s">
        <v>828</v>
      </c>
      <c r="DF31" s="34" t="s">
        <v>828</v>
      </c>
      <c r="DG31" s="34"/>
      <c r="DH31" s="34" t="s">
        <v>943</v>
      </c>
      <c r="DI31" s="34"/>
      <c r="DJ31" s="54"/>
      <c r="DK31" s="54"/>
      <c r="DL31" s="32"/>
      <c r="DM31" s="42">
        <v>52748681</v>
      </c>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row>
    <row r="32" spans="1:186" ht="25.5" customHeight="1">
      <c r="A32" s="33">
        <v>30</v>
      </c>
      <c r="B32" s="34">
        <v>2023</v>
      </c>
      <c r="C32" s="39" t="s">
        <v>1067</v>
      </c>
      <c r="D32" s="40" t="s">
        <v>1068</v>
      </c>
      <c r="E32" s="41" t="s">
        <v>1069</v>
      </c>
      <c r="F32" s="34"/>
      <c r="G32" s="34" t="s">
        <v>556</v>
      </c>
      <c r="H32" s="34" t="s">
        <v>547</v>
      </c>
      <c r="I32" s="34" t="s">
        <v>543</v>
      </c>
      <c r="J32" s="32" t="s">
        <v>1070</v>
      </c>
      <c r="K32" s="32" t="s">
        <v>1071</v>
      </c>
      <c r="L32" s="34" t="s">
        <v>3880</v>
      </c>
      <c r="M32" s="34" t="s">
        <v>538</v>
      </c>
      <c r="N32" s="42">
        <v>79956337</v>
      </c>
      <c r="O32" s="43">
        <v>7</v>
      </c>
      <c r="P32" s="34" t="s">
        <v>719</v>
      </c>
      <c r="Q32" s="34" t="s">
        <v>545</v>
      </c>
      <c r="R32" s="44" t="s">
        <v>720</v>
      </c>
      <c r="S32" s="44" t="s">
        <v>751</v>
      </c>
      <c r="T32" s="34"/>
      <c r="U32" s="34"/>
      <c r="V32" s="42"/>
      <c r="W32" s="34"/>
      <c r="X32" s="97" t="s">
        <v>1072</v>
      </c>
      <c r="Y32" s="34" t="s">
        <v>1073</v>
      </c>
      <c r="Z32" s="42">
        <v>3122719671</v>
      </c>
      <c r="AA32" s="42"/>
      <c r="AB32" s="42">
        <v>11</v>
      </c>
      <c r="AC32" s="34">
        <v>330</v>
      </c>
      <c r="AD32" s="45">
        <v>44949</v>
      </c>
      <c r="AE32" s="45">
        <v>44950</v>
      </c>
      <c r="AF32" s="46"/>
      <c r="AG32" s="47">
        <v>45283</v>
      </c>
      <c r="AH32" s="48">
        <v>7000000</v>
      </c>
      <c r="AI32" s="48">
        <v>77000000</v>
      </c>
      <c r="AJ32" s="99" t="s">
        <v>1074</v>
      </c>
      <c r="AK32" s="34" t="s">
        <v>725</v>
      </c>
      <c r="AL32" s="34">
        <v>501</v>
      </c>
      <c r="AM32" s="32" t="s">
        <v>1075</v>
      </c>
      <c r="AN32" s="108">
        <v>44950</v>
      </c>
      <c r="AO32" s="34" t="s">
        <v>549</v>
      </c>
      <c r="AP32" s="32" t="s">
        <v>1076</v>
      </c>
      <c r="AQ32" s="34">
        <v>1</v>
      </c>
      <c r="AR32" s="34" t="s">
        <v>540</v>
      </c>
      <c r="AS32" s="34">
        <v>6</v>
      </c>
      <c r="AT32" s="34" t="s">
        <v>558</v>
      </c>
      <c r="AU32" s="32">
        <v>2094</v>
      </c>
      <c r="AV32" s="32" t="s">
        <v>294</v>
      </c>
      <c r="AW32" s="42"/>
      <c r="AX32" s="42"/>
      <c r="AY32" s="42"/>
      <c r="AZ32" s="42"/>
      <c r="BA32" s="42"/>
      <c r="BB32" s="42"/>
      <c r="BC32" s="42"/>
      <c r="BD32" s="50"/>
      <c r="BE32" s="50"/>
      <c r="BF32" s="50"/>
      <c r="BG32" s="50"/>
      <c r="BH32" s="50"/>
      <c r="BI32" s="50"/>
      <c r="BJ32" s="50"/>
      <c r="BK32" s="50"/>
      <c r="BL32" s="50"/>
      <c r="BM32" s="50"/>
      <c r="BN32" s="51"/>
      <c r="BO32" s="42"/>
      <c r="BP32" s="51"/>
      <c r="BQ32" s="51"/>
      <c r="BR32" s="51"/>
      <c r="BS32" s="51"/>
      <c r="BT32" s="51"/>
      <c r="BU32" s="51"/>
      <c r="BV32" s="51"/>
      <c r="BW32" s="51"/>
      <c r="BX32" s="42"/>
      <c r="BY32" s="48"/>
      <c r="BZ32" s="42"/>
      <c r="CA32" s="42"/>
      <c r="CB32" s="47"/>
      <c r="CC32" s="51"/>
      <c r="CD32" s="51"/>
      <c r="CE32" s="52"/>
      <c r="CF32" s="42"/>
      <c r="CG32" s="42"/>
      <c r="CH32" s="47"/>
      <c r="CI32" s="51"/>
      <c r="CJ32" s="51"/>
      <c r="CK32" s="51"/>
      <c r="CL32" s="51"/>
      <c r="CM32" s="42"/>
      <c r="CN32" s="47"/>
      <c r="CO32" s="51">
        <v>0</v>
      </c>
      <c r="CP32" s="53">
        <v>0</v>
      </c>
      <c r="CQ32" s="53">
        <v>0</v>
      </c>
      <c r="CR32" s="47">
        <v>45283</v>
      </c>
      <c r="CS32" s="51">
        <v>77000000</v>
      </c>
      <c r="CT32" s="51"/>
      <c r="CU32" s="34"/>
      <c r="CV32" s="34"/>
      <c r="CW32" s="47">
        <v>29267</v>
      </c>
      <c r="CX32" s="115" t="s">
        <v>757</v>
      </c>
      <c r="CY32" s="117">
        <v>44951</v>
      </c>
      <c r="CZ32" s="117"/>
      <c r="DA32" s="117"/>
      <c r="DB32" s="117"/>
      <c r="DC32" s="117"/>
      <c r="DD32" s="34"/>
      <c r="DE32" s="34" t="s">
        <v>828</v>
      </c>
      <c r="DF32" s="34" t="s">
        <v>729</v>
      </c>
      <c r="DG32" s="34"/>
      <c r="DH32" s="34" t="s">
        <v>744</v>
      </c>
      <c r="DI32" s="34"/>
      <c r="DJ32" s="54"/>
      <c r="DK32" s="54"/>
      <c r="DL32" s="32"/>
      <c r="DM32" s="42">
        <v>79956337</v>
      </c>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row>
    <row r="33" spans="1:186" ht="25.5" customHeight="1">
      <c r="A33" s="33">
        <v>31</v>
      </c>
      <c r="B33" s="34">
        <v>2023</v>
      </c>
      <c r="C33" s="39" t="s">
        <v>1077</v>
      </c>
      <c r="D33" s="100" t="s">
        <v>1078</v>
      </c>
      <c r="E33" s="41" t="s">
        <v>998</v>
      </c>
      <c r="F33" s="34"/>
      <c r="G33" s="34" t="s">
        <v>556</v>
      </c>
      <c r="H33" s="34" t="s">
        <v>547</v>
      </c>
      <c r="I33" s="34" t="s">
        <v>543</v>
      </c>
      <c r="J33" s="32" t="s">
        <v>1079</v>
      </c>
      <c r="K33" s="32" t="s">
        <v>1080</v>
      </c>
      <c r="L33" s="34" t="s">
        <v>3897</v>
      </c>
      <c r="M33" s="34" t="s">
        <v>538</v>
      </c>
      <c r="N33" s="42">
        <v>79330054</v>
      </c>
      <c r="O33" s="43">
        <v>0</v>
      </c>
      <c r="P33" s="34" t="s">
        <v>719</v>
      </c>
      <c r="Q33" s="34" t="s">
        <v>545</v>
      </c>
      <c r="R33" s="44" t="s">
        <v>868</v>
      </c>
      <c r="S33" s="44" t="s">
        <v>777</v>
      </c>
      <c r="T33" s="34"/>
      <c r="U33" s="34"/>
      <c r="V33" s="42"/>
      <c r="W33" s="34"/>
      <c r="X33" s="97" t="s">
        <v>1081</v>
      </c>
      <c r="Y33" s="34" t="s">
        <v>1082</v>
      </c>
      <c r="Z33" s="42">
        <v>3115559669</v>
      </c>
      <c r="AA33" s="42"/>
      <c r="AB33" s="42">
        <v>11</v>
      </c>
      <c r="AC33" s="34">
        <v>330</v>
      </c>
      <c r="AD33" s="45">
        <v>44949</v>
      </c>
      <c r="AE33" s="45">
        <v>44951</v>
      </c>
      <c r="AF33" s="46"/>
      <c r="AG33" s="47">
        <v>45284</v>
      </c>
      <c r="AH33" s="48">
        <v>3500000</v>
      </c>
      <c r="AI33" s="48">
        <v>38500000</v>
      </c>
      <c r="AJ33" s="100" t="s">
        <v>1083</v>
      </c>
      <c r="AK33" s="34" t="s">
        <v>740</v>
      </c>
      <c r="AL33" s="34">
        <v>502</v>
      </c>
      <c r="AM33" s="32" t="s">
        <v>1084</v>
      </c>
      <c r="AN33" s="108">
        <v>44950</v>
      </c>
      <c r="AO33" s="34" t="s">
        <v>549</v>
      </c>
      <c r="AP33" s="32" t="s">
        <v>727</v>
      </c>
      <c r="AQ33" s="34">
        <v>5</v>
      </c>
      <c r="AR33" s="34" t="s">
        <v>592</v>
      </c>
      <c r="AS33" s="34">
        <v>57</v>
      </c>
      <c r="AT33" s="32" t="s">
        <v>594</v>
      </c>
      <c r="AU33" s="32">
        <v>2169</v>
      </c>
      <c r="AV33" s="32" t="s">
        <v>24</v>
      </c>
      <c r="AW33" s="42"/>
      <c r="AX33" s="42"/>
      <c r="AY33" s="42"/>
      <c r="AZ33" s="42"/>
      <c r="BA33" s="42"/>
      <c r="BB33" s="42"/>
      <c r="BC33" s="42"/>
      <c r="BD33" s="50"/>
      <c r="BE33" s="50"/>
      <c r="BF33" s="50"/>
      <c r="BG33" s="50"/>
      <c r="BH33" s="50"/>
      <c r="BI33" s="50"/>
      <c r="BJ33" s="50"/>
      <c r="BK33" s="50"/>
      <c r="BL33" s="50"/>
      <c r="BM33" s="50"/>
      <c r="BN33" s="51"/>
      <c r="BO33" s="42"/>
      <c r="BP33" s="51"/>
      <c r="BQ33" s="51"/>
      <c r="BR33" s="51"/>
      <c r="BS33" s="51"/>
      <c r="BT33" s="51"/>
      <c r="BU33" s="51"/>
      <c r="BV33" s="51"/>
      <c r="BW33" s="51"/>
      <c r="BX33" s="42"/>
      <c r="BY33" s="48"/>
      <c r="BZ33" s="42"/>
      <c r="CA33" s="42"/>
      <c r="CB33" s="47"/>
      <c r="CC33" s="51"/>
      <c r="CD33" s="51"/>
      <c r="CE33" s="52"/>
      <c r="CF33" s="42"/>
      <c r="CG33" s="42"/>
      <c r="CH33" s="47"/>
      <c r="CI33" s="51"/>
      <c r="CJ33" s="51"/>
      <c r="CK33" s="51"/>
      <c r="CL33" s="51"/>
      <c r="CM33" s="42"/>
      <c r="CN33" s="47"/>
      <c r="CO33" s="51">
        <v>0</v>
      </c>
      <c r="CP33" s="53">
        <v>0</v>
      </c>
      <c r="CQ33" s="53">
        <v>0</v>
      </c>
      <c r="CR33" s="47">
        <v>45284</v>
      </c>
      <c r="CS33" s="51">
        <v>38500000</v>
      </c>
      <c r="CT33" s="51"/>
      <c r="CU33" s="34"/>
      <c r="CV33" s="34"/>
      <c r="CW33" s="47">
        <v>23678</v>
      </c>
      <c r="CX33" s="115" t="s">
        <v>1006</v>
      </c>
      <c r="CY33" s="117">
        <v>44974</v>
      </c>
      <c r="CZ33" s="117"/>
      <c r="DA33" s="117"/>
      <c r="DB33" s="117"/>
      <c r="DC33" s="117"/>
      <c r="DD33" s="34"/>
      <c r="DE33" s="34" t="s">
        <v>729</v>
      </c>
      <c r="DF33" s="34" t="s">
        <v>729</v>
      </c>
      <c r="DG33" s="34"/>
      <c r="DH33" s="34" t="s">
        <v>1007</v>
      </c>
      <c r="DI33" s="34"/>
      <c r="DJ33" s="54"/>
      <c r="DK33" s="54"/>
      <c r="DL33" s="32"/>
      <c r="DM33" s="42">
        <v>79330054</v>
      </c>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row>
    <row r="34" spans="1:186" ht="25.5" customHeight="1">
      <c r="A34" s="33">
        <v>32</v>
      </c>
      <c r="B34" s="34">
        <v>2023</v>
      </c>
      <c r="C34" s="39" t="s">
        <v>1085</v>
      </c>
      <c r="D34" s="100" t="s">
        <v>1086</v>
      </c>
      <c r="E34" s="41" t="s">
        <v>1087</v>
      </c>
      <c r="F34" s="34"/>
      <c r="G34" s="34" t="s">
        <v>556</v>
      </c>
      <c r="H34" s="34" t="s">
        <v>547</v>
      </c>
      <c r="I34" s="34" t="s">
        <v>543</v>
      </c>
      <c r="J34" s="32" t="s">
        <v>1088</v>
      </c>
      <c r="K34" s="32" t="s">
        <v>1089</v>
      </c>
      <c r="L34" s="34" t="s">
        <v>3854</v>
      </c>
      <c r="M34" s="34" t="s">
        <v>538</v>
      </c>
      <c r="N34" s="42">
        <v>1015412609</v>
      </c>
      <c r="O34" s="43">
        <v>9</v>
      </c>
      <c r="P34" s="34" t="s">
        <v>719</v>
      </c>
      <c r="Q34" s="34" t="s">
        <v>545</v>
      </c>
      <c r="R34" s="44" t="s">
        <v>720</v>
      </c>
      <c r="S34" s="44" t="s">
        <v>751</v>
      </c>
      <c r="T34" s="34"/>
      <c r="U34" s="34"/>
      <c r="V34" s="42"/>
      <c r="W34" s="34"/>
      <c r="X34" s="97" t="s">
        <v>1090</v>
      </c>
      <c r="Y34" s="34" t="s">
        <v>1091</v>
      </c>
      <c r="Z34" s="42">
        <v>3188742510</v>
      </c>
      <c r="AA34" s="42"/>
      <c r="AB34" s="42">
        <v>11</v>
      </c>
      <c r="AC34" s="34">
        <v>330</v>
      </c>
      <c r="AD34" s="45">
        <v>44946</v>
      </c>
      <c r="AE34" s="45">
        <v>44958</v>
      </c>
      <c r="AF34" s="46"/>
      <c r="AG34" s="47">
        <v>45291</v>
      </c>
      <c r="AH34" s="48">
        <v>7000000</v>
      </c>
      <c r="AI34" s="48">
        <v>77000000</v>
      </c>
      <c r="AJ34" s="99" t="s">
        <v>1092</v>
      </c>
      <c r="AK34" s="34" t="s">
        <v>725</v>
      </c>
      <c r="AL34" s="32">
        <v>505</v>
      </c>
      <c r="AM34" s="32" t="s">
        <v>1093</v>
      </c>
      <c r="AN34" s="108">
        <v>44951</v>
      </c>
      <c r="AO34" s="34" t="s">
        <v>549</v>
      </c>
      <c r="AP34" s="32" t="s">
        <v>727</v>
      </c>
      <c r="AQ34" s="34">
        <v>5</v>
      </c>
      <c r="AR34" s="34" t="s">
        <v>592</v>
      </c>
      <c r="AS34" s="34">
        <v>57</v>
      </c>
      <c r="AT34" s="32" t="s">
        <v>594</v>
      </c>
      <c r="AU34" s="32">
        <v>2169</v>
      </c>
      <c r="AV34" s="32" t="s">
        <v>24</v>
      </c>
      <c r="AW34" s="42"/>
      <c r="AX34" s="42"/>
      <c r="AY34" s="42"/>
      <c r="AZ34" s="42"/>
      <c r="BA34" s="42"/>
      <c r="BB34" s="42"/>
      <c r="BC34" s="42"/>
      <c r="BD34" s="50"/>
      <c r="BE34" s="50"/>
      <c r="BF34" s="50"/>
      <c r="BG34" s="50"/>
      <c r="BH34" s="50"/>
      <c r="BI34" s="50"/>
      <c r="BJ34" s="50"/>
      <c r="BK34" s="50"/>
      <c r="BL34" s="50"/>
      <c r="BM34" s="50"/>
      <c r="BN34" s="51"/>
      <c r="BO34" s="42"/>
      <c r="BP34" s="51"/>
      <c r="BQ34" s="51"/>
      <c r="BR34" s="51"/>
      <c r="BS34" s="51"/>
      <c r="BT34" s="51"/>
      <c r="BU34" s="51"/>
      <c r="BV34" s="51"/>
      <c r="BW34" s="51"/>
      <c r="BX34" s="42"/>
      <c r="BY34" s="48"/>
      <c r="BZ34" s="42"/>
      <c r="CA34" s="42"/>
      <c r="CB34" s="47"/>
      <c r="CC34" s="51"/>
      <c r="CD34" s="51"/>
      <c r="CE34" s="52"/>
      <c r="CF34" s="42"/>
      <c r="CG34" s="42"/>
      <c r="CH34" s="47"/>
      <c r="CI34" s="51"/>
      <c r="CJ34" s="51"/>
      <c r="CK34" s="51"/>
      <c r="CL34" s="51"/>
      <c r="CM34" s="42"/>
      <c r="CN34" s="47"/>
      <c r="CO34" s="51">
        <v>0</v>
      </c>
      <c r="CP34" s="53">
        <v>0</v>
      </c>
      <c r="CQ34" s="53">
        <v>0</v>
      </c>
      <c r="CR34" s="47">
        <v>45291</v>
      </c>
      <c r="CS34" s="51">
        <v>77000000</v>
      </c>
      <c r="CT34" s="51"/>
      <c r="CU34" s="34"/>
      <c r="CV34" s="34"/>
      <c r="CW34" s="47">
        <v>32649</v>
      </c>
      <c r="CX34" s="115" t="s">
        <v>728</v>
      </c>
      <c r="CY34" s="117">
        <v>44957</v>
      </c>
      <c r="CZ34" s="117"/>
      <c r="DA34" s="117"/>
      <c r="DB34" s="117"/>
      <c r="DC34" s="117"/>
      <c r="DD34" s="34"/>
      <c r="DE34" s="34" t="s">
        <v>828</v>
      </c>
      <c r="DF34" s="34" t="s">
        <v>828</v>
      </c>
      <c r="DG34" s="34"/>
      <c r="DH34" s="34" t="s">
        <v>943</v>
      </c>
      <c r="DI34" s="34"/>
      <c r="DJ34" s="54"/>
      <c r="DK34" s="54"/>
      <c r="DL34" s="32"/>
      <c r="DM34" s="42">
        <v>1015412609</v>
      </c>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row>
    <row r="35" spans="1:186" ht="25.5" customHeight="1">
      <c r="A35" s="33">
        <v>33</v>
      </c>
      <c r="B35" s="34">
        <v>2023</v>
      </c>
      <c r="C35" s="39" t="s">
        <v>1094</v>
      </c>
      <c r="D35" s="100" t="s">
        <v>1095</v>
      </c>
      <c r="E35" s="41" t="s">
        <v>1096</v>
      </c>
      <c r="F35" s="34"/>
      <c r="G35" s="34" t="s">
        <v>556</v>
      </c>
      <c r="H35" s="34" t="s">
        <v>547</v>
      </c>
      <c r="I35" s="34" t="s">
        <v>543</v>
      </c>
      <c r="J35" s="32" t="s">
        <v>1097</v>
      </c>
      <c r="K35" s="32" t="s">
        <v>1098</v>
      </c>
      <c r="L35" s="34" t="s">
        <v>3809</v>
      </c>
      <c r="M35" s="34" t="s">
        <v>538</v>
      </c>
      <c r="N35" s="42">
        <v>1022426514</v>
      </c>
      <c r="O35" s="43">
        <v>4</v>
      </c>
      <c r="P35" s="34" t="s">
        <v>719</v>
      </c>
      <c r="Q35" s="34" t="s">
        <v>545</v>
      </c>
      <c r="R35" s="44" t="s">
        <v>720</v>
      </c>
      <c r="S35" s="44" t="s">
        <v>777</v>
      </c>
      <c r="T35" s="34"/>
      <c r="U35" s="34"/>
      <c r="V35" s="42"/>
      <c r="W35" s="34"/>
      <c r="X35" s="97" t="s">
        <v>1099</v>
      </c>
      <c r="Y35" s="34" t="s">
        <v>1100</v>
      </c>
      <c r="Z35" s="116" t="s">
        <v>1101</v>
      </c>
      <c r="AA35" s="42"/>
      <c r="AB35" s="42">
        <v>11</v>
      </c>
      <c r="AC35" s="34">
        <v>330</v>
      </c>
      <c r="AD35" s="45">
        <v>44950</v>
      </c>
      <c r="AE35" s="45">
        <v>44958</v>
      </c>
      <c r="AF35" s="46"/>
      <c r="AG35" s="47">
        <v>45291</v>
      </c>
      <c r="AH35" s="48">
        <v>7000000</v>
      </c>
      <c r="AI35" s="48">
        <v>77000000</v>
      </c>
      <c r="AJ35" s="99" t="s">
        <v>1102</v>
      </c>
      <c r="AK35" s="34" t="s">
        <v>740</v>
      </c>
      <c r="AL35" s="34">
        <v>506</v>
      </c>
      <c r="AM35" s="32" t="s">
        <v>1103</v>
      </c>
      <c r="AN35" s="108">
        <v>44951</v>
      </c>
      <c r="AO35" s="34" t="s">
        <v>549</v>
      </c>
      <c r="AP35" s="32" t="s">
        <v>727</v>
      </c>
      <c r="AQ35" s="34">
        <v>5</v>
      </c>
      <c r="AR35" s="34" t="s">
        <v>592</v>
      </c>
      <c r="AS35" s="34">
        <v>57</v>
      </c>
      <c r="AT35" s="32" t="s">
        <v>594</v>
      </c>
      <c r="AU35" s="32">
        <v>2169</v>
      </c>
      <c r="AV35" s="32" t="s">
        <v>24</v>
      </c>
      <c r="AW35" s="42"/>
      <c r="AX35" s="42"/>
      <c r="AY35" s="42"/>
      <c r="AZ35" s="42"/>
      <c r="BA35" s="42"/>
      <c r="BB35" s="42"/>
      <c r="BC35" s="42"/>
      <c r="BD35" s="50"/>
      <c r="BE35" s="50"/>
      <c r="BF35" s="50"/>
      <c r="BG35" s="50"/>
      <c r="BH35" s="50"/>
      <c r="BI35" s="50"/>
      <c r="BJ35" s="50"/>
      <c r="BK35" s="50"/>
      <c r="BL35" s="50"/>
      <c r="BM35" s="50"/>
      <c r="BN35" s="51"/>
      <c r="BO35" s="42"/>
      <c r="BP35" s="51"/>
      <c r="BQ35" s="51"/>
      <c r="BR35" s="51"/>
      <c r="BS35" s="51"/>
      <c r="BT35" s="51"/>
      <c r="BU35" s="51"/>
      <c r="BV35" s="51"/>
      <c r="BW35" s="51"/>
      <c r="BX35" s="42"/>
      <c r="BY35" s="48"/>
      <c r="BZ35" s="42"/>
      <c r="CA35" s="42"/>
      <c r="CB35" s="47"/>
      <c r="CC35" s="51"/>
      <c r="CD35" s="51"/>
      <c r="CE35" s="52"/>
      <c r="CF35" s="42"/>
      <c r="CG35" s="42"/>
      <c r="CH35" s="47"/>
      <c r="CI35" s="51"/>
      <c r="CJ35" s="51"/>
      <c r="CK35" s="51"/>
      <c r="CL35" s="51"/>
      <c r="CM35" s="42"/>
      <c r="CN35" s="47"/>
      <c r="CO35" s="51">
        <v>0</v>
      </c>
      <c r="CP35" s="53">
        <v>0</v>
      </c>
      <c r="CQ35" s="53">
        <v>0</v>
      </c>
      <c r="CR35" s="47">
        <v>45291</v>
      </c>
      <c r="CS35" s="51">
        <v>77000000</v>
      </c>
      <c r="CT35" s="51"/>
      <c r="CU35" s="34"/>
      <c r="CV35" s="34"/>
      <c r="CW35" s="47">
        <v>35575</v>
      </c>
      <c r="CX35" s="115" t="s">
        <v>728</v>
      </c>
      <c r="CY35" s="117">
        <v>44957</v>
      </c>
      <c r="CZ35" s="117"/>
      <c r="DA35" s="117"/>
      <c r="DB35" s="117"/>
      <c r="DC35" s="117"/>
      <c r="DD35" s="34"/>
      <c r="DE35" s="34" t="s">
        <v>828</v>
      </c>
      <c r="DF35" s="34" t="s">
        <v>729</v>
      </c>
      <c r="DG35" s="34"/>
      <c r="DH35" s="34" t="s">
        <v>943</v>
      </c>
      <c r="DI35" s="34"/>
      <c r="DJ35" s="54"/>
      <c r="DK35" s="54"/>
      <c r="DL35" s="32"/>
      <c r="DM35" s="42">
        <v>1022426514</v>
      </c>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row>
    <row r="36" spans="1:186" ht="25.5" customHeight="1">
      <c r="A36" s="33">
        <v>34</v>
      </c>
      <c r="B36" s="34">
        <v>2023</v>
      </c>
      <c r="C36" s="39" t="s">
        <v>1104</v>
      </c>
      <c r="D36" s="40" t="s">
        <v>1105</v>
      </c>
      <c r="E36" s="41" t="s">
        <v>1106</v>
      </c>
      <c r="F36" s="34"/>
      <c r="G36" s="34" t="s">
        <v>556</v>
      </c>
      <c r="H36" s="34" t="s">
        <v>547</v>
      </c>
      <c r="I36" s="34" t="s">
        <v>543</v>
      </c>
      <c r="J36" s="32" t="s">
        <v>1107</v>
      </c>
      <c r="K36" s="32" t="s">
        <v>1108</v>
      </c>
      <c r="L36" s="34" t="s">
        <v>3898</v>
      </c>
      <c r="M36" s="34" t="s">
        <v>538</v>
      </c>
      <c r="N36" s="42">
        <v>1102845700</v>
      </c>
      <c r="O36" s="43">
        <v>5</v>
      </c>
      <c r="P36" s="34" t="s">
        <v>1109</v>
      </c>
      <c r="Q36" s="34" t="s">
        <v>545</v>
      </c>
      <c r="R36" s="44" t="s">
        <v>720</v>
      </c>
      <c r="S36" s="44" t="s">
        <v>794</v>
      </c>
      <c r="T36" s="34"/>
      <c r="U36" s="34"/>
      <c r="V36" s="42"/>
      <c r="W36" s="34"/>
      <c r="X36" s="97" t="s">
        <v>1110</v>
      </c>
      <c r="Y36" s="34" t="s">
        <v>1111</v>
      </c>
      <c r="Z36" s="42">
        <v>3234753647</v>
      </c>
      <c r="AA36" s="42"/>
      <c r="AB36" s="42">
        <v>11</v>
      </c>
      <c r="AC36" s="34">
        <v>330</v>
      </c>
      <c r="AD36" s="45">
        <v>44950</v>
      </c>
      <c r="AE36" s="45">
        <v>44951</v>
      </c>
      <c r="AF36" s="46"/>
      <c r="AG36" s="47">
        <v>45284</v>
      </c>
      <c r="AH36" s="48">
        <v>6000000</v>
      </c>
      <c r="AI36" s="48">
        <v>66000000</v>
      </c>
      <c r="AJ36" s="99" t="s">
        <v>1112</v>
      </c>
      <c r="AK36" s="34" t="s">
        <v>740</v>
      </c>
      <c r="AL36" s="34">
        <v>498</v>
      </c>
      <c r="AM36" s="32" t="s">
        <v>1113</v>
      </c>
      <c r="AN36" s="126">
        <v>44950</v>
      </c>
      <c r="AO36" s="34" t="s">
        <v>549</v>
      </c>
      <c r="AP36" s="32" t="s">
        <v>742</v>
      </c>
      <c r="AQ36" s="34">
        <v>5</v>
      </c>
      <c r="AR36" s="34" t="s">
        <v>592</v>
      </c>
      <c r="AS36" s="34">
        <v>57</v>
      </c>
      <c r="AT36" s="32" t="s">
        <v>594</v>
      </c>
      <c r="AU36" s="32">
        <v>2172</v>
      </c>
      <c r="AV36" s="32" t="s">
        <v>51</v>
      </c>
      <c r="AW36" s="42"/>
      <c r="AX36" s="42"/>
      <c r="AY36" s="42"/>
      <c r="AZ36" s="42"/>
      <c r="BA36" s="42"/>
      <c r="BB36" s="42"/>
      <c r="BC36" s="42"/>
      <c r="BD36" s="50"/>
      <c r="BE36" s="50"/>
      <c r="BF36" s="50"/>
      <c r="BG36" s="50"/>
      <c r="BH36" s="50"/>
      <c r="BI36" s="50"/>
      <c r="BJ36" s="50"/>
      <c r="BK36" s="50"/>
      <c r="BL36" s="50"/>
      <c r="BM36" s="50"/>
      <c r="BN36" s="51"/>
      <c r="BO36" s="42"/>
      <c r="BP36" s="51"/>
      <c r="BQ36" s="51"/>
      <c r="BR36" s="51"/>
      <c r="BS36" s="51"/>
      <c r="BT36" s="51"/>
      <c r="BU36" s="51"/>
      <c r="BV36" s="51"/>
      <c r="BW36" s="51"/>
      <c r="BX36" s="42"/>
      <c r="BY36" s="48"/>
      <c r="BZ36" s="42"/>
      <c r="CA36" s="42"/>
      <c r="CB36" s="47"/>
      <c r="CC36" s="51"/>
      <c r="CD36" s="51"/>
      <c r="CE36" s="52"/>
      <c r="CF36" s="42"/>
      <c r="CG36" s="42"/>
      <c r="CH36" s="47"/>
      <c r="CI36" s="51"/>
      <c r="CJ36" s="51"/>
      <c r="CK36" s="51"/>
      <c r="CL36" s="51"/>
      <c r="CM36" s="42"/>
      <c r="CN36" s="47"/>
      <c r="CO36" s="51">
        <v>0</v>
      </c>
      <c r="CP36" s="53">
        <v>0</v>
      </c>
      <c r="CQ36" s="53">
        <v>0</v>
      </c>
      <c r="CR36" s="47">
        <v>45284</v>
      </c>
      <c r="CS36" s="51">
        <v>66000000</v>
      </c>
      <c r="CT36" s="51"/>
      <c r="CU36" s="34"/>
      <c r="CV36" s="34"/>
      <c r="CW36" s="47">
        <v>33694</v>
      </c>
      <c r="CX36" s="115" t="s">
        <v>728</v>
      </c>
      <c r="CY36" s="117">
        <v>44957</v>
      </c>
      <c r="CZ36" s="117"/>
      <c r="DA36" s="117"/>
      <c r="DB36" s="117"/>
      <c r="DC36" s="117"/>
      <c r="DD36" s="34"/>
      <c r="DE36" s="34" t="s">
        <v>828</v>
      </c>
      <c r="DF36" s="34" t="s">
        <v>729</v>
      </c>
      <c r="DG36" s="34"/>
      <c r="DH36" s="34" t="s">
        <v>895</v>
      </c>
      <c r="DI36" s="34"/>
      <c r="DJ36" s="54"/>
      <c r="DK36" s="54"/>
      <c r="DL36" s="32"/>
      <c r="DM36" s="42">
        <v>1102845700</v>
      </c>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row>
    <row r="37" spans="1:186" ht="25.5" customHeight="1">
      <c r="A37" s="33">
        <v>35</v>
      </c>
      <c r="B37" s="34">
        <v>2023</v>
      </c>
      <c r="C37" s="39" t="s">
        <v>1114</v>
      </c>
      <c r="D37" s="100" t="s">
        <v>1115</v>
      </c>
      <c r="E37" s="41" t="s">
        <v>1116</v>
      </c>
      <c r="F37" s="34"/>
      <c r="G37" s="34" t="s">
        <v>556</v>
      </c>
      <c r="H37" s="34" t="s">
        <v>547</v>
      </c>
      <c r="I37" s="34" t="s">
        <v>543</v>
      </c>
      <c r="J37" s="32" t="s">
        <v>1117</v>
      </c>
      <c r="K37" s="32" t="s">
        <v>1118</v>
      </c>
      <c r="L37" s="34" t="s">
        <v>3837</v>
      </c>
      <c r="M37" s="34" t="s">
        <v>538</v>
      </c>
      <c r="N37" s="42">
        <v>1065812022</v>
      </c>
      <c r="O37" s="43">
        <v>4</v>
      </c>
      <c r="P37" s="34" t="s">
        <v>1119</v>
      </c>
      <c r="Q37" s="34" t="s">
        <v>545</v>
      </c>
      <c r="R37" s="44" t="s">
        <v>720</v>
      </c>
      <c r="S37" s="44" t="s">
        <v>777</v>
      </c>
      <c r="T37" s="34"/>
      <c r="U37" s="34"/>
      <c r="V37" s="42"/>
      <c r="W37" s="34"/>
      <c r="X37" s="97" t="s">
        <v>1120</v>
      </c>
      <c r="Y37" s="34" t="s">
        <v>1121</v>
      </c>
      <c r="Z37" s="42">
        <v>3216722903</v>
      </c>
      <c r="AA37" s="42"/>
      <c r="AB37" s="42">
        <v>11</v>
      </c>
      <c r="AC37" s="34">
        <v>330</v>
      </c>
      <c r="AD37" s="45">
        <v>44949</v>
      </c>
      <c r="AE37" s="45">
        <v>44951</v>
      </c>
      <c r="AF37" s="46"/>
      <c r="AG37" s="47">
        <v>45284</v>
      </c>
      <c r="AH37" s="48">
        <v>7000000</v>
      </c>
      <c r="AI37" s="48">
        <v>77000000</v>
      </c>
      <c r="AJ37" s="99" t="s">
        <v>1122</v>
      </c>
      <c r="AK37" s="34" t="s">
        <v>740</v>
      </c>
      <c r="AL37" s="34">
        <v>497</v>
      </c>
      <c r="AM37" s="32" t="s">
        <v>1123</v>
      </c>
      <c r="AN37" s="108">
        <v>44950</v>
      </c>
      <c r="AO37" s="34" t="s">
        <v>549</v>
      </c>
      <c r="AP37" s="32" t="s">
        <v>727</v>
      </c>
      <c r="AQ37" s="34">
        <v>5</v>
      </c>
      <c r="AR37" s="34" t="s">
        <v>592</v>
      </c>
      <c r="AS37" s="34">
        <v>57</v>
      </c>
      <c r="AT37" s="32" t="s">
        <v>594</v>
      </c>
      <c r="AU37" s="32">
        <v>2169</v>
      </c>
      <c r="AV37" s="32" t="s">
        <v>24</v>
      </c>
      <c r="AW37" s="42"/>
      <c r="AX37" s="42"/>
      <c r="AY37" s="42"/>
      <c r="AZ37" s="42"/>
      <c r="BA37" s="42"/>
      <c r="BB37" s="42"/>
      <c r="BC37" s="42"/>
      <c r="BD37" s="50"/>
      <c r="BE37" s="50"/>
      <c r="BF37" s="50"/>
      <c r="BG37" s="50"/>
      <c r="BH37" s="50"/>
      <c r="BI37" s="50"/>
      <c r="BJ37" s="50"/>
      <c r="BK37" s="50"/>
      <c r="BL37" s="50"/>
      <c r="BM37" s="50"/>
      <c r="BN37" s="51"/>
      <c r="BO37" s="42"/>
      <c r="BP37" s="51"/>
      <c r="BQ37" s="51"/>
      <c r="BR37" s="51"/>
      <c r="BS37" s="51"/>
      <c r="BT37" s="51"/>
      <c r="BU37" s="51"/>
      <c r="BV37" s="51"/>
      <c r="BW37" s="51"/>
      <c r="BX37" s="42"/>
      <c r="BY37" s="48"/>
      <c r="BZ37" s="42"/>
      <c r="CA37" s="42"/>
      <c r="CB37" s="47"/>
      <c r="CC37" s="51"/>
      <c r="CD37" s="51"/>
      <c r="CE37" s="52"/>
      <c r="CF37" s="42"/>
      <c r="CG37" s="42"/>
      <c r="CH37" s="47"/>
      <c r="CI37" s="51"/>
      <c r="CJ37" s="51"/>
      <c r="CK37" s="51"/>
      <c r="CL37" s="51"/>
      <c r="CM37" s="42"/>
      <c r="CN37" s="47"/>
      <c r="CO37" s="51">
        <v>0</v>
      </c>
      <c r="CP37" s="53">
        <v>0</v>
      </c>
      <c r="CQ37" s="53">
        <v>0</v>
      </c>
      <c r="CR37" s="47">
        <v>45284</v>
      </c>
      <c r="CS37" s="51">
        <v>77000000</v>
      </c>
      <c r="CT37" s="51"/>
      <c r="CU37" s="34"/>
      <c r="CV37" s="34"/>
      <c r="CW37" s="47">
        <v>34678</v>
      </c>
      <c r="CX37" s="115" t="s">
        <v>728</v>
      </c>
      <c r="CY37" s="139">
        <v>44950</v>
      </c>
      <c r="CZ37" s="139"/>
      <c r="DA37" s="139"/>
      <c r="DB37" s="139"/>
      <c r="DC37" s="139"/>
      <c r="DD37" s="34"/>
      <c r="DE37" s="34" t="s">
        <v>828</v>
      </c>
      <c r="DF37" s="34" t="s">
        <v>729</v>
      </c>
      <c r="DG37" s="34"/>
      <c r="DH37" s="34" t="s">
        <v>895</v>
      </c>
      <c r="DI37" s="34"/>
      <c r="DJ37" s="54"/>
      <c r="DK37" s="54"/>
      <c r="DL37" s="32"/>
      <c r="DM37" s="42">
        <v>1065812022</v>
      </c>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row>
    <row r="38" spans="1:186" ht="25.5" customHeight="1">
      <c r="A38" s="33">
        <v>36</v>
      </c>
      <c r="B38" s="34">
        <v>2023</v>
      </c>
      <c r="C38" s="39" t="s">
        <v>1124</v>
      </c>
      <c r="D38" s="100" t="s">
        <v>1125</v>
      </c>
      <c r="E38" s="41" t="s">
        <v>1126</v>
      </c>
      <c r="F38" s="34"/>
      <c r="G38" s="34" t="s">
        <v>556</v>
      </c>
      <c r="H38" s="34" t="s">
        <v>547</v>
      </c>
      <c r="I38" s="34" t="s">
        <v>543</v>
      </c>
      <c r="J38" s="32" t="s">
        <v>1127</v>
      </c>
      <c r="K38" s="32" t="s">
        <v>1128</v>
      </c>
      <c r="L38" s="34" t="s">
        <v>3899</v>
      </c>
      <c r="M38" s="34" t="s">
        <v>538</v>
      </c>
      <c r="N38" s="42">
        <v>94391606</v>
      </c>
      <c r="O38" s="43">
        <v>1</v>
      </c>
      <c r="P38" s="34" t="s">
        <v>1129</v>
      </c>
      <c r="Q38" s="34" t="s">
        <v>545</v>
      </c>
      <c r="R38" s="44" t="s">
        <v>720</v>
      </c>
      <c r="S38" s="44" t="s">
        <v>777</v>
      </c>
      <c r="T38" s="34"/>
      <c r="U38" s="34"/>
      <c r="V38" s="42"/>
      <c r="W38" s="34"/>
      <c r="X38" s="97" t="s">
        <v>1130</v>
      </c>
      <c r="Y38" s="34" t="s">
        <v>1131</v>
      </c>
      <c r="Z38" s="42">
        <v>3217590491</v>
      </c>
      <c r="AA38" s="42"/>
      <c r="AB38" s="42">
        <v>11</v>
      </c>
      <c r="AC38" s="34">
        <v>330</v>
      </c>
      <c r="AD38" s="45">
        <v>44949</v>
      </c>
      <c r="AE38" s="45">
        <v>44950</v>
      </c>
      <c r="AF38" s="46"/>
      <c r="AG38" s="47">
        <v>45283</v>
      </c>
      <c r="AH38" s="48">
        <v>7000000</v>
      </c>
      <c r="AI38" s="48">
        <v>77000000</v>
      </c>
      <c r="AJ38" s="100" t="s">
        <v>1132</v>
      </c>
      <c r="AK38" s="34" t="s">
        <v>740</v>
      </c>
      <c r="AL38" s="34">
        <v>495</v>
      </c>
      <c r="AM38" s="32" t="s">
        <v>1133</v>
      </c>
      <c r="AN38" s="108">
        <v>44950</v>
      </c>
      <c r="AO38" s="34" t="s">
        <v>549</v>
      </c>
      <c r="AP38" s="32" t="s">
        <v>1056</v>
      </c>
      <c r="AQ38" s="34">
        <v>3</v>
      </c>
      <c r="AR38" s="34" t="s">
        <v>585</v>
      </c>
      <c r="AS38" s="34">
        <v>43</v>
      </c>
      <c r="AT38" s="34" t="s">
        <v>587</v>
      </c>
      <c r="AU38" s="32">
        <v>2164</v>
      </c>
      <c r="AV38" s="32" t="s">
        <v>79</v>
      </c>
      <c r="AW38" s="42"/>
      <c r="AX38" s="42"/>
      <c r="AY38" s="42"/>
      <c r="AZ38" s="42"/>
      <c r="BA38" s="42"/>
      <c r="BB38" s="42"/>
      <c r="BC38" s="42"/>
      <c r="BD38" s="50"/>
      <c r="BE38" s="50"/>
      <c r="BF38" s="50"/>
      <c r="BG38" s="50"/>
      <c r="BH38" s="50"/>
      <c r="BI38" s="50"/>
      <c r="BJ38" s="50"/>
      <c r="BK38" s="50"/>
      <c r="BL38" s="50"/>
      <c r="BM38" s="50"/>
      <c r="BN38" s="51"/>
      <c r="BO38" s="42"/>
      <c r="BP38" s="51"/>
      <c r="BQ38" s="51"/>
      <c r="BR38" s="51"/>
      <c r="BS38" s="51"/>
      <c r="BT38" s="51"/>
      <c r="BU38" s="51"/>
      <c r="BV38" s="51"/>
      <c r="BW38" s="51"/>
      <c r="BX38" s="42"/>
      <c r="BY38" s="48"/>
      <c r="BZ38" s="42"/>
      <c r="CA38" s="42"/>
      <c r="CB38" s="47"/>
      <c r="CC38" s="51"/>
      <c r="CD38" s="51"/>
      <c r="CE38" s="52"/>
      <c r="CF38" s="42"/>
      <c r="CG38" s="42"/>
      <c r="CH38" s="47"/>
      <c r="CI38" s="51"/>
      <c r="CJ38" s="51"/>
      <c r="CK38" s="51"/>
      <c r="CL38" s="51"/>
      <c r="CM38" s="42"/>
      <c r="CN38" s="47"/>
      <c r="CO38" s="51">
        <v>0</v>
      </c>
      <c r="CP38" s="53">
        <v>0</v>
      </c>
      <c r="CQ38" s="53">
        <v>0</v>
      </c>
      <c r="CR38" s="47">
        <v>45283</v>
      </c>
      <c r="CS38" s="51">
        <v>77000000</v>
      </c>
      <c r="CT38" s="51"/>
      <c r="CU38" s="34"/>
      <c r="CV38" s="34"/>
      <c r="CW38" s="47"/>
      <c r="CX38" s="111" t="s">
        <v>1006</v>
      </c>
      <c r="CY38" s="139">
        <v>44953</v>
      </c>
      <c r="CZ38" s="139"/>
      <c r="DA38" s="139"/>
      <c r="DB38" s="139"/>
      <c r="DC38" s="139"/>
      <c r="DD38" s="34"/>
      <c r="DE38" s="34" t="s">
        <v>729</v>
      </c>
      <c r="DF38" s="34" t="s">
        <v>729</v>
      </c>
      <c r="DG38" s="34"/>
      <c r="DH38" s="34" t="s">
        <v>744</v>
      </c>
      <c r="DI38" s="34"/>
      <c r="DJ38" s="54"/>
      <c r="DK38" s="54"/>
      <c r="DL38" s="32"/>
      <c r="DM38" s="42">
        <v>94391606</v>
      </c>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row>
    <row r="39" spans="1:186" ht="25.5" customHeight="1">
      <c r="A39" s="33">
        <v>37</v>
      </c>
      <c r="B39" s="34">
        <v>2023</v>
      </c>
      <c r="C39" s="39" t="s">
        <v>1134</v>
      </c>
      <c r="D39" s="100" t="s">
        <v>1135</v>
      </c>
      <c r="E39" s="41" t="s">
        <v>1136</v>
      </c>
      <c r="F39" s="34"/>
      <c r="G39" s="34" t="s">
        <v>556</v>
      </c>
      <c r="H39" s="34" t="s">
        <v>547</v>
      </c>
      <c r="I39" s="34" t="s">
        <v>543</v>
      </c>
      <c r="J39" s="32" t="s">
        <v>1137</v>
      </c>
      <c r="K39" s="32" t="s">
        <v>1138</v>
      </c>
      <c r="L39" s="34" t="s">
        <v>3841</v>
      </c>
      <c r="M39" s="34" t="s">
        <v>538</v>
      </c>
      <c r="N39" s="42">
        <v>1143357261</v>
      </c>
      <c r="O39" s="43">
        <v>9</v>
      </c>
      <c r="P39" s="34" t="s">
        <v>1014</v>
      </c>
      <c r="Q39" s="34" t="s">
        <v>545</v>
      </c>
      <c r="R39" s="44" t="s">
        <v>720</v>
      </c>
      <c r="S39" s="44" t="s">
        <v>777</v>
      </c>
      <c r="T39" s="34"/>
      <c r="U39" s="34"/>
      <c r="V39" s="42"/>
      <c r="W39" s="34"/>
      <c r="X39" s="97" t="s">
        <v>1139</v>
      </c>
      <c r="Y39" s="34" t="s">
        <v>1140</v>
      </c>
      <c r="Z39" s="42">
        <v>3162399892</v>
      </c>
      <c r="AA39" s="42"/>
      <c r="AB39" s="42">
        <v>11</v>
      </c>
      <c r="AC39" s="34">
        <v>330</v>
      </c>
      <c r="AD39" s="45">
        <v>44949</v>
      </c>
      <c r="AE39" s="45">
        <v>44960</v>
      </c>
      <c r="AF39" s="46"/>
      <c r="AG39" s="47">
        <v>45293</v>
      </c>
      <c r="AH39" s="48">
        <v>7000000</v>
      </c>
      <c r="AI39" s="48">
        <v>77000000</v>
      </c>
      <c r="AJ39" s="99" t="s">
        <v>1141</v>
      </c>
      <c r="AK39" s="34" t="s">
        <v>740</v>
      </c>
      <c r="AL39" s="34">
        <v>492</v>
      </c>
      <c r="AM39" s="32" t="s">
        <v>1142</v>
      </c>
      <c r="AN39" s="108">
        <v>44950</v>
      </c>
      <c r="AO39" s="34" t="s">
        <v>549</v>
      </c>
      <c r="AP39" s="32" t="s">
        <v>727</v>
      </c>
      <c r="AQ39" s="34">
        <v>5</v>
      </c>
      <c r="AR39" s="34" t="s">
        <v>592</v>
      </c>
      <c r="AS39" s="34">
        <v>57</v>
      </c>
      <c r="AT39" s="32" t="s">
        <v>594</v>
      </c>
      <c r="AU39" s="32">
        <v>2169</v>
      </c>
      <c r="AV39" s="32" t="s">
        <v>24</v>
      </c>
      <c r="AW39" s="42"/>
      <c r="AX39" s="42"/>
      <c r="AY39" s="42"/>
      <c r="AZ39" s="42"/>
      <c r="BA39" s="42"/>
      <c r="BB39" s="42"/>
      <c r="BC39" s="42"/>
      <c r="BD39" s="50"/>
      <c r="BE39" s="50"/>
      <c r="BF39" s="50"/>
      <c r="BG39" s="50"/>
      <c r="BH39" s="50"/>
      <c r="BI39" s="50"/>
      <c r="BJ39" s="50"/>
      <c r="BK39" s="50"/>
      <c r="BL39" s="50"/>
      <c r="BM39" s="50"/>
      <c r="BN39" s="51"/>
      <c r="BO39" s="42"/>
      <c r="BP39" s="51"/>
      <c r="BQ39" s="51"/>
      <c r="BR39" s="51"/>
      <c r="BS39" s="51"/>
      <c r="BT39" s="51"/>
      <c r="BU39" s="51"/>
      <c r="BV39" s="51"/>
      <c r="BW39" s="51"/>
      <c r="BX39" s="42"/>
      <c r="BY39" s="48"/>
      <c r="BZ39" s="42"/>
      <c r="CA39" s="42"/>
      <c r="CB39" s="47"/>
      <c r="CC39" s="51"/>
      <c r="CD39" s="51"/>
      <c r="CE39" s="52"/>
      <c r="CF39" s="42"/>
      <c r="CG39" s="42"/>
      <c r="CH39" s="47"/>
      <c r="CI39" s="51"/>
      <c r="CJ39" s="51"/>
      <c r="CK39" s="51"/>
      <c r="CL39" s="51"/>
      <c r="CM39" s="42"/>
      <c r="CN39" s="47"/>
      <c r="CO39" s="51">
        <v>0</v>
      </c>
      <c r="CP39" s="53">
        <v>0</v>
      </c>
      <c r="CQ39" s="53">
        <v>0</v>
      </c>
      <c r="CR39" s="47">
        <v>45293</v>
      </c>
      <c r="CS39" s="51">
        <v>77000000</v>
      </c>
      <c r="CT39" s="51"/>
      <c r="CU39" s="34"/>
      <c r="CV39" s="34"/>
      <c r="CW39" s="47">
        <v>33654</v>
      </c>
      <c r="CX39" s="111" t="s">
        <v>1006</v>
      </c>
      <c r="CY39" s="139">
        <v>44959</v>
      </c>
      <c r="CZ39" s="139"/>
      <c r="DA39" s="139"/>
      <c r="DB39" s="139"/>
      <c r="DC39" s="139"/>
      <c r="DD39" s="34"/>
      <c r="DE39" s="34" t="s">
        <v>729</v>
      </c>
      <c r="DF39" s="34" t="s">
        <v>828</v>
      </c>
      <c r="DG39" s="34"/>
      <c r="DH39" s="34" t="s">
        <v>744</v>
      </c>
      <c r="DI39" s="34"/>
      <c r="DJ39" s="54"/>
      <c r="DK39" s="54"/>
      <c r="DL39" s="32"/>
      <c r="DM39" s="42">
        <v>1143357261</v>
      </c>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row>
    <row r="40" spans="1:186" ht="25.5" customHeight="1">
      <c r="A40" s="33">
        <v>38</v>
      </c>
      <c r="B40" s="34">
        <v>2023</v>
      </c>
      <c r="C40" s="39" t="s">
        <v>1143</v>
      </c>
      <c r="D40" s="100" t="s">
        <v>1144</v>
      </c>
      <c r="E40" s="41" t="s">
        <v>1145</v>
      </c>
      <c r="F40" s="34"/>
      <c r="G40" s="34" t="s">
        <v>556</v>
      </c>
      <c r="H40" s="34" t="s">
        <v>547</v>
      </c>
      <c r="I40" s="34" t="s">
        <v>543</v>
      </c>
      <c r="J40" s="32" t="s">
        <v>1146</v>
      </c>
      <c r="K40" s="32" t="s">
        <v>1147</v>
      </c>
      <c r="L40" s="34" t="s">
        <v>3900</v>
      </c>
      <c r="M40" s="34" t="s">
        <v>538</v>
      </c>
      <c r="N40" s="42">
        <v>52117689</v>
      </c>
      <c r="O40" s="43">
        <v>7</v>
      </c>
      <c r="P40" s="34" t="s">
        <v>1148</v>
      </c>
      <c r="Q40" s="34" t="s">
        <v>545</v>
      </c>
      <c r="R40" s="44" t="s">
        <v>868</v>
      </c>
      <c r="S40" s="44" t="s">
        <v>777</v>
      </c>
      <c r="T40" s="34"/>
      <c r="U40" s="34"/>
      <c r="V40" s="42"/>
      <c r="W40" s="34"/>
      <c r="X40" s="97" t="s">
        <v>1149</v>
      </c>
      <c r="Y40" s="34" t="s">
        <v>1150</v>
      </c>
      <c r="Z40" s="42">
        <v>3202896576</v>
      </c>
      <c r="AA40" s="42"/>
      <c r="AB40" s="42">
        <v>11</v>
      </c>
      <c r="AC40" s="34">
        <v>330</v>
      </c>
      <c r="AD40" s="45">
        <v>44949</v>
      </c>
      <c r="AE40" s="45">
        <v>44964</v>
      </c>
      <c r="AF40" s="46"/>
      <c r="AG40" s="47">
        <v>45297</v>
      </c>
      <c r="AH40" s="48">
        <v>4500000</v>
      </c>
      <c r="AI40" s="48">
        <v>49500000</v>
      </c>
      <c r="AJ40" s="100" t="s">
        <v>1151</v>
      </c>
      <c r="AK40" s="34" t="s">
        <v>725</v>
      </c>
      <c r="AL40" s="34">
        <v>496</v>
      </c>
      <c r="AM40" s="32" t="s">
        <v>1152</v>
      </c>
      <c r="AN40" s="108">
        <v>44950</v>
      </c>
      <c r="AO40" s="34" t="s">
        <v>549</v>
      </c>
      <c r="AP40" s="32" t="s">
        <v>727</v>
      </c>
      <c r="AQ40" s="34">
        <v>5</v>
      </c>
      <c r="AR40" s="34" t="s">
        <v>592</v>
      </c>
      <c r="AS40" s="34">
        <v>57</v>
      </c>
      <c r="AT40" s="32" t="s">
        <v>594</v>
      </c>
      <c r="AU40" s="32">
        <v>2169</v>
      </c>
      <c r="AV40" s="32" t="s">
        <v>24</v>
      </c>
      <c r="AW40" s="42"/>
      <c r="AX40" s="42"/>
      <c r="AY40" s="42"/>
      <c r="AZ40" s="42"/>
      <c r="BA40" s="42"/>
      <c r="BB40" s="42"/>
      <c r="BC40" s="42"/>
      <c r="BD40" s="50"/>
      <c r="BE40" s="50"/>
      <c r="BF40" s="50"/>
      <c r="BG40" s="50"/>
      <c r="BH40" s="50"/>
      <c r="BI40" s="50"/>
      <c r="BJ40" s="50"/>
      <c r="BK40" s="50"/>
      <c r="BL40" s="50"/>
      <c r="BM40" s="50"/>
      <c r="BN40" s="51"/>
      <c r="BO40" s="42"/>
      <c r="BP40" s="51"/>
      <c r="BQ40" s="51"/>
      <c r="BR40" s="51"/>
      <c r="BS40" s="51"/>
      <c r="BT40" s="51"/>
      <c r="BU40" s="51"/>
      <c r="BV40" s="51"/>
      <c r="BW40" s="51"/>
      <c r="BX40" s="42"/>
      <c r="BY40" s="48"/>
      <c r="BZ40" s="42"/>
      <c r="CA40" s="42"/>
      <c r="CB40" s="47"/>
      <c r="CC40" s="51"/>
      <c r="CD40" s="51"/>
      <c r="CE40" s="52"/>
      <c r="CF40" s="42"/>
      <c r="CG40" s="42"/>
      <c r="CH40" s="47"/>
      <c r="CI40" s="51"/>
      <c r="CJ40" s="51"/>
      <c r="CK40" s="51"/>
      <c r="CL40" s="51"/>
      <c r="CM40" s="42"/>
      <c r="CN40" s="47"/>
      <c r="CO40" s="51">
        <v>0</v>
      </c>
      <c r="CP40" s="53">
        <v>0</v>
      </c>
      <c r="CQ40" s="53">
        <v>0</v>
      </c>
      <c r="CR40" s="47">
        <v>45297</v>
      </c>
      <c r="CS40" s="51">
        <v>49500000</v>
      </c>
      <c r="CT40" s="51"/>
      <c r="CU40" s="34"/>
      <c r="CV40" s="34"/>
      <c r="CW40" s="47">
        <v>26949</v>
      </c>
      <c r="CX40" s="111" t="s">
        <v>728</v>
      </c>
      <c r="CY40" s="139">
        <v>44958</v>
      </c>
      <c r="CZ40" s="111"/>
      <c r="DA40" s="111"/>
      <c r="DB40" s="111"/>
      <c r="DC40" s="111"/>
      <c r="DD40" s="34"/>
      <c r="DE40" s="34" t="s">
        <v>729</v>
      </c>
      <c r="DF40" s="34" t="s">
        <v>729</v>
      </c>
      <c r="DG40" s="34"/>
      <c r="DH40" s="34" t="s">
        <v>961</v>
      </c>
      <c r="DI40" s="34"/>
      <c r="DJ40" s="54"/>
      <c r="DK40" s="54"/>
      <c r="DL40" s="32"/>
      <c r="DM40" s="42">
        <v>52117689</v>
      </c>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row>
    <row r="41" spans="1:186" ht="25.5" customHeight="1">
      <c r="A41" s="33">
        <v>39</v>
      </c>
      <c r="B41" s="34">
        <v>2023</v>
      </c>
      <c r="C41" s="39" t="s">
        <v>1153</v>
      </c>
      <c r="D41" s="100" t="s">
        <v>1154</v>
      </c>
      <c r="E41" s="41" t="s">
        <v>1155</v>
      </c>
      <c r="F41" s="34"/>
      <c r="G41" s="34" t="s">
        <v>556</v>
      </c>
      <c r="H41" s="34" t="s">
        <v>547</v>
      </c>
      <c r="I41" s="34" t="s">
        <v>543</v>
      </c>
      <c r="J41" s="32" t="s">
        <v>1156</v>
      </c>
      <c r="K41" s="32" t="s">
        <v>1157</v>
      </c>
      <c r="L41" s="34" t="s">
        <v>3901</v>
      </c>
      <c r="M41" s="34" t="s">
        <v>538</v>
      </c>
      <c r="N41" s="42">
        <v>1085265170</v>
      </c>
      <c r="O41" s="43">
        <v>1</v>
      </c>
      <c r="P41" s="34" t="s">
        <v>1158</v>
      </c>
      <c r="Q41" s="34" t="s">
        <v>545</v>
      </c>
      <c r="R41" s="44" t="s">
        <v>720</v>
      </c>
      <c r="S41" s="44" t="s">
        <v>969</v>
      </c>
      <c r="T41" s="34"/>
      <c r="U41" s="34"/>
      <c r="V41" s="42"/>
      <c r="W41" s="34"/>
      <c r="X41" s="97" t="s">
        <v>1159</v>
      </c>
      <c r="Y41" s="34" t="s">
        <v>1160</v>
      </c>
      <c r="Z41" s="42">
        <v>3014514884</v>
      </c>
      <c r="AA41" s="42"/>
      <c r="AB41" s="42">
        <v>8</v>
      </c>
      <c r="AC41" s="34">
        <v>240</v>
      </c>
      <c r="AD41" s="45">
        <v>44946</v>
      </c>
      <c r="AE41" s="45">
        <v>44949</v>
      </c>
      <c r="AF41" s="46"/>
      <c r="AG41" s="47">
        <v>45191</v>
      </c>
      <c r="AH41" s="48">
        <v>5100000</v>
      </c>
      <c r="AI41" s="48">
        <v>40800000</v>
      </c>
      <c r="AJ41" s="32" t="s">
        <v>1161</v>
      </c>
      <c r="AK41" s="34" t="s">
        <v>740</v>
      </c>
      <c r="AL41" s="34">
        <v>489</v>
      </c>
      <c r="AM41" s="32" t="s">
        <v>1162</v>
      </c>
      <c r="AN41" s="108">
        <v>44946</v>
      </c>
      <c r="AO41" s="34" t="s">
        <v>549</v>
      </c>
      <c r="AP41" s="32" t="s">
        <v>727</v>
      </c>
      <c r="AQ41" s="34">
        <v>5</v>
      </c>
      <c r="AR41" s="34" t="s">
        <v>592</v>
      </c>
      <c r="AS41" s="34">
        <v>57</v>
      </c>
      <c r="AT41" s="32" t="s">
        <v>594</v>
      </c>
      <c r="AU41" s="32">
        <v>2169</v>
      </c>
      <c r="AV41" s="32" t="s">
        <v>24</v>
      </c>
      <c r="AW41" s="42">
        <v>1</v>
      </c>
      <c r="AX41" s="42">
        <v>1</v>
      </c>
      <c r="AY41" s="42"/>
      <c r="AZ41" s="42"/>
      <c r="BA41" s="42"/>
      <c r="BB41" s="42"/>
      <c r="BC41" s="42"/>
      <c r="BD41" s="50"/>
      <c r="BE41" s="50"/>
      <c r="BF41" s="50"/>
      <c r="BG41" s="50"/>
      <c r="BH41" s="50"/>
      <c r="BI41" s="50"/>
      <c r="BJ41" s="50"/>
      <c r="BK41" s="50"/>
      <c r="BL41" s="50"/>
      <c r="BM41" s="50"/>
      <c r="BN41" s="51"/>
      <c r="BO41" s="42"/>
      <c r="BP41" s="51"/>
      <c r="BQ41" s="51"/>
      <c r="BR41" s="51"/>
      <c r="BS41" s="51"/>
      <c r="BT41" s="51"/>
      <c r="BU41" s="51"/>
      <c r="BV41" s="51"/>
      <c r="BW41" s="51"/>
      <c r="BX41" s="42"/>
      <c r="BY41" s="48">
        <v>20400000</v>
      </c>
      <c r="BZ41" s="42">
        <v>4</v>
      </c>
      <c r="CA41" s="42"/>
      <c r="CB41" s="47"/>
      <c r="CC41" s="51"/>
      <c r="CD41" s="51"/>
      <c r="CE41" s="52"/>
      <c r="CF41" s="42"/>
      <c r="CG41" s="42"/>
      <c r="CH41" s="47"/>
      <c r="CI41" s="51"/>
      <c r="CJ41" s="51"/>
      <c r="CK41" s="51"/>
      <c r="CL41" s="51"/>
      <c r="CM41" s="42"/>
      <c r="CN41" s="47"/>
      <c r="CO41" s="51">
        <v>20400000</v>
      </c>
      <c r="CP41" s="53">
        <v>4</v>
      </c>
      <c r="CQ41" s="53">
        <v>0</v>
      </c>
      <c r="CR41" s="47">
        <v>45313</v>
      </c>
      <c r="CS41" s="51">
        <v>61200000</v>
      </c>
      <c r="CT41" s="51"/>
      <c r="CU41" s="34"/>
      <c r="CV41" s="34"/>
      <c r="CW41" s="47">
        <v>32280</v>
      </c>
      <c r="CX41" s="111" t="s">
        <v>728</v>
      </c>
      <c r="CY41" s="139">
        <v>44946</v>
      </c>
      <c r="CZ41" s="111"/>
      <c r="DA41" s="111"/>
      <c r="DB41" s="111"/>
      <c r="DC41" s="111"/>
      <c r="DD41" s="34"/>
      <c r="DE41" s="34" t="s">
        <v>828</v>
      </c>
      <c r="DF41" s="34" t="s">
        <v>828</v>
      </c>
      <c r="DG41" s="34"/>
      <c r="DH41" s="34" t="s">
        <v>895</v>
      </c>
      <c r="DI41" s="34"/>
      <c r="DJ41" s="54"/>
      <c r="DK41" s="54"/>
      <c r="DL41" s="32"/>
      <c r="DM41" s="42">
        <v>1085265170</v>
      </c>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row>
    <row r="42" spans="1:186" ht="25.5" customHeight="1">
      <c r="A42" s="33" t="s">
        <v>1163</v>
      </c>
      <c r="B42" s="34">
        <v>2023</v>
      </c>
      <c r="C42" s="39" t="s">
        <v>1164</v>
      </c>
      <c r="D42" s="100" t="s">
        <v>1165</v>
      </c>
      <c r="E42" s="120" t="s">
        <v>1166</v>
      </c>
      <c r="F42" s="34"/>
      <c r="G42" s="34" t="s">
        <v>576</v>
      </c>
      <c r="H42" s="34" t="s">
        <v>547</v>
      </c>
      <c r="I42" s="34" t="s">
        <v>570</v>
      </c>
      <c r="J42" s="32" t="s">
        <v>1167</v>
      </c>
      <c r="K42" s="32" t="s">
        <v>1168</v>
      </c>
      <c r="L42" s="34" t="s">
        <v>3902</v>
      </c>
      <c r="M42" s="34" t="s">
        <v>546</v>
      </c>
      <c r="N42" s="32" t="s">
        <v>1169</v>
      </c>
      <c r="O42" s="43">
        <v>8</v>
      </c>
      <c r="P42" s="34"/>
      <c r="Q42" s="34" t="s">
        <v>550</v>
      </c>
      <c r="R42" s="44"/>
      <c r="S42" s="44"/>
      <c r="T42" s="32" t="s">
        <v>1170</v>
      </c>
      <c r="U42" s="34" t="s">
        <v>538</v>
      </c>
      <c r="V42" s="42">
        <v>14989104</v>
      </c>
      <c r="W42" s="34"/>
      <c r="X42" s="97" t="s">
        <v>1171</v>
      </c>
      <c r="Y42" s="34" t="s">
        <v>1172</v>
      </c>
      <c r="Z42" s="42">
        <v>3158726930</v>
      </c>
      <c r="AA42" s="42"/>
      <c r="AB42" s="42">
        <v>60</v>
      </c>
      <c r="AC42" s="34">
        <v>21900</v>
      </c>
      <c r="AD42" s="45">
        <v>44953</v>
      </c>
      <c r="AE42" s="45">
        <v>44953</v>
      </c>
      <c r="AF42" s="46"/>
      <c r="AG42" s="47">
        <v>46778</v>
      </c>
      <c r="AH42" s="48">
        <v>0</v>
      </c>
      <c r="AI42" s="48">
        <v>0</v>
      </c>
      <c r="AJ42" s="34"/>
      <c r="AK42" s="34"/>
      <c r="AL42" s="34"/>
      <c r="AM42" s="34"/>
      <c r="AN42" s="49"/>
      <c r="AO42" s="34" t="s">
        <v>544</v>
      </c>
      <c r="AP42" s="42"/>
      <c r="AQ42" s="34"/>
      <c r="AR42" s="34">
        <v>0</v>
      </c>
      <c r="AS42" s="34"/>
      <c r="AT42" s="34"/>
      <c r="AU42" s="34"/>
      <c r="AV42" s="34"/>
      <c r="AW42" s="42"/>
      <c r="AX42" s="42"/>
      <c r="AY42" s="42"/>
      <c r="AZ42" s="42"/>
      <c r="BA42" s="42"/>
      <c r="BB42" s="42"/>
      <c r="BC42" s="42"/>
      <c r="BD42" s="50"/>
      <c r="BE42" s="50"/>
      <c r="BF42" s="50"/>
      <c r="BG42" s="50"/>
      <c r="BH42" s="50"/>
      <c r="BI42" s="50"/>
      <c r="BJ42" s="50"/>
      <c r="BK42" s="50"/>
      <c r="BL42" s="50"/>
      <c r="BM42" s="50"/>
      <c r="BN42" s="51"/>
      <c r="BO42" s="42"/>
      <c r="BP42" s="51"/>
      <c r="BQ42" s="51"/>
      <c r="BR42" s="51"/>
      <c r="BS42" s="51"/>
      <c r="BT42" s="51"/>
      <c r="BU42" s="51"/>
      <c r="BV42" s="51"/>
      <c r="BW42" s="51"/>
      <c r="BX42" s="42"/>
      <c r="BY42" s="48"/>
      <c r="BZ42" s="42"/>
      <c r="CA42" s="42"/>
      <c r="CB42" s="47"/>
      <c r="CC42" s="51"/>
      <c r="CD42" s="51"/>
      <c r="CE42" s="52"/>
      <c r="CF42" s="42"/>
      <c r="CG42" s="42"/>
      <c r="CH42" s="47"/>
      <c r="CI42" s="51"/>
      <c r="CJ42" s="51"/>
      <c r="CK42" s="51"/>
      <c r="CL42" s="51"/>
      <c r="CM42" s="42"/>
      <c r="CN42" s="47"/>
      <c r="CO42" s="51">
        <v>0</v>
      </c>
      <c r="CP42" s="53">
        <v>0</v>
      </c>
      <c r="CQ42" s="53">
        <v>0</v>
      </c>
      <c r="CR42" s="47">
        <v>46778</v>
      </c>
      <c r="CS42" s="51">
        <v>0</v>
      </c>
      <c r="CT42" s="51"/>
      <c r="CU42" s="34"/>
      <c r="CV42" s="34"/>
      <c r="CW42" s="47" t="s">
        <v>1173</v>
      </c>
      <c r="CX42" s="111" t="s">
        <v>1173</v>
      </c>
      <c r="CY42" s="111"/>
      <c r="CZ42" s="111"/>
      <c r="DA42" s="111"/>
      <c r="DB42" s="111"/>
      <c r="DC42" s="111"/>
      <c r="DD42" s="34"/>
      <c r="DE42" s="34" t="s">
        <v>828</v>
      </c>
      <c r="DF42" s="34" t="s">
        <v>729</v>
      </c>
      <c r="DG42" s="34"/>
      <c r="DH42" s="34" t="s">
        <v>943</v>
      </c>
      <c r="DI42" s="34"/>
      <c r="DJ42" s="54"/>
      <c r="DK42" s="54"/>
      <c r="DL42" s="32"/>
      <c r="DM42" s="32">
        <v>830068426</v>
      </c>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row>
    <row r="43" spans="1:186" ht="25.5" customHeight="1">
      <c r="A43" s="33">
        <v>41</v>
      </c>
      <c r="B43" s="34">
        <v>2023</v>
      </c>
      <c r="C43" s="39" t="s">
        <v>1174</v>
      </c>
      <c r="D43" s="100" t="s">
        <v>1175</v>
      </c>
      <c r="E43" s="41" t="s">
        <v>1176</v>
      </c>
      <c r="F43" s="34"/>
      <c r="G43" s="34" t="s">
        <v>576</v>
      </c>
      <c r="H43" s="34" t="s">
        <v>547</v>
      </c>
      <c r="I43" s="34" t="s">
        <v>570</v>
      </c>
      <c r="J43" s="32" t="s">
        <v>1177</v>
      </c>
      <c r="K43" s="32" t="s">
        <v>1178</v>
      </c>
      <c r="L43" s="34" t="s">
        <v>3903</v>
      </c>
      <c r="M43" s="34" t="s">
        <v>546</v>
      </c>
      <c r="N43" s="32" t="s">
        <v>1179</v>
      </c>
      <c r="O43" s="43">
        <v>2</v>
      </c>
      <c r="P43" s="34"/>
      <c r="Q43" s="34" t="s">
        <v>550</v>
      </c>
      <c r="R43" s="44"/>
      <c r="S43" s="44"/>
      <c r="T43" s="32" t="s">
        <v>1180</v>
      </c>
      <c r="U43" s="34" t="s">
        <v>538</v>
      </c>
      <c r="V43" s="42">
        <v>24305685</v>
      </c>
      <c r="W43" s="34"/>
      <c r="X43" s="97" t="s">
        <v>1181</v>
      </c>
      <c r="Y43" s="34" t="s">
        <v>1182</v>
      </c>
      <c r="Z43" s="42">
        <v>6015608085</v>
      </c>
      <c r="AA43" s="42"/>
      <c r="AB43" s="42">
        <v>60</v>
      </c>
      <c r="AC43" s="34">
        <v>21900</v>
      </c>
      <c r="AD43" s="45">
        <v>44953</v>
      </c>
      <c r="AE43" s="45">
        <v>44953</v>
      </c>
      <c r="AF43" s="46"/>
      <c r="AG43" s="47">
        <v>46778</v>
      </c>
      <c r="AH43" s="48">
        <v>0</v>
      </c>
      <c r="AI43" s="48">
        <v>0</v>
      </c>
      <c r="AJ43" s="34"/>
      <c r="AK43" s="34"/>
      <c r="AL43" s="34"/>
      <c r="AM43" s="34"/>
      <c r="AN43" s="49"/>
      <c r="AO43" s="34" t="s">
        <v>544</v>
      </c>
      <c r="AP43" s="42"/>
      <c r="AQ43" s="34"/>
      <c r="AR43" s="34">
        <v>0</v>
      </c>
      <c r="AS43" s="34"/>
      <c r="AT43" s="34"/>
      <c r="AU43" s="34"/>
      <c r="AV43" s="34"/>
      <c r="AW43" s="42"/>
      <c r="AX43" s="42"/>
      <c r="AY43" s="42"/>
      <c r="AZ43" s="42"/>
      <c r="BA43" s="42"/>
      <c r="BB43" s="42"/>
      <c r="BC43" s="42"/>
      <c r="BD43" s="50"/>
      <c r="BE43" s="50"/>
      <c r="BF43" s="50"/>
      <c r="BG43" s="50"/>
      <c r="BH43" s="50"/>
      <c r="BI43" s="50"/>
      <c r="BJ43" s="50"/>
      <c r="BK43" s="50"/>
      <c r="BL43" s="50"/>
      <c r="BM43" s="50"/>
      <c r="BN43" s="51"/>
      <c r="BO43" s="42"/>
      <c r="BP43" s="51"/>
      <c r="BQ43" s="51"/>
      <c r="BR43" s="51"/>
      <c r="BS43" s="51"/>
      <c r="BT43" s="51"/>
      <c r="BU43" s="51"/>
      <c r="BV43" s="51"/>
      <c r="BW43" s="51"/>
      <c r="BX43" s="42"/>
      <c r="BY43" s="48"/>
      <c r="BZ43" s="42"/>
      <c r="CA43" s="42"/>
      <c r="CB43" s="47"/>
      <c r="CC43" s="51"/>
      <c r="CD43" s="51"/>
      <c r="CE43" s="52"/>
      <c r="CF43" s="42"/>
      <c r="CG43" s="42"/>
      <c r="CH43" s="47"/>
      <c r="CI43" s="51"/>
      <c r="CJ43" s="51"/>
      <c r="CK43" s="51"/>
      <c r="CL43" s="51"/>
      <c r="CM43" s="42"/>
      <c r="CN43" s="47"/>
      <c r="CO43" s="51">
        <v>0</v>
      </c>
      <c r="CP43" s="53">
        <v>0</v>
      </c>
      <c r="CQ43" s="53">
        <v>0</v>
      </c>
      <c r="CR43" s="47">
        <v>46778</v>
      </c>
      <c r="CS43" s="51">
        <v>0</v>
      </c>
      <c r="CT43" s="51"/>
      <c r="CU43" s="34"/>
      <c r="CV43" s="34"/>
      <c r="CW43" s="47" t="s">
        <v>1173</v>
      </c>
      <c r="CX43" s="111" t="s">
        <v>1173</v>
      </c>
      <c r="CY43" s="111"/>
      <c r="CZ43" s="111"/>
      <c r="DA43" s="111"/>
      <c r="DB43" s="111"/>
      <c r="DC43" s="111"/>
      <c r="DD43" s="34"/>
      <c r="DE43" s="34" t="s">
        <v>828</v>
      </c>
      <c r="DF43" s="34" t="s">
        <v>828</v>
      </c>
      <c r="DG43" s="34"/>
      <c r="DH43" s="34" t="s">
        <v>943</v>
      </c>
      <c r="DI43" s="34"/>
      <c r="DJ43" s="54"/>
      <c r="DK43" s="54"/>
      <c r="DL43" s="32"/>
      <c r="DM43" s="32">
        <v>830100335</v>
      </c>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row>
    <row r="44" spans="1:186" ht="25.5" customHeight="1">
      <c r="A44" s="33">
        <v>42</v>
      </c>
      <c r="B44" s="34">
        <v>2023</v>
      </c>
      <c r="C44" s="39" t="s">
        <v>1183</v>
      </c>
      <c r="D44" s="100" t="s">
        <v>1184</v>
      </c>
      <c r="E44" s="41" t="s">
        <v>1185</v>
      </c>
      <c r="F44" s="34"/>
      <c r="G44" s="34" t="s">
        <v>556</v>
      </c>
      <c r="H44" s="34" t="s">
        <v>547</v>
      </c>
      <c r="I44" s="34" t="s">
        <v>543</v>
      </c>
      <c r="J44" s="32" t="s">
        <v>1186</v>
      </c>
      <c r="K44" s="32" t="s">
        <v>1187</v>
      </c>
      <c r="L44" s="34" t="s">
        <v>3904</v>
      </c>
      <c r="M44" s="34" t="s">
        <v>538</v>
      </c>
      <c r="N44" s="42">
        <v>1020730555</v>
      </c>
      <c r="O44" s="43">
        <v>1</v>
      </c>
      <c r="P44" s="34" t="s">
        <v>719</v>
      </c>
      <c r="Q44" s="34" t="s">
        <v>545</v>
      </c>
      <c r="R44" s="44" t="s">
        <v>720</v>
      </c>
      <c r="S44" s="44" t="s">
        <v>969</v>
      </c>
      <c r="T44" s="34"/>
      <c r="U44" s="34"/>
      <c r="V44" s="42"/>
      <c r="W44" s="34"/>
      <c r="X44" s="97" t="s">
        <v>1188</v>
      </c>
      <c r="Y44" s="34" t="s">
        <v>1189</v>
      </c>
      <c r="Z44" s="42">
        <v>3505982933</v>
      </c>
      <c r="AA44" s="42"/>
      <c r="AB44" s="42">
        <v>8</v>
      </c>
      <c r="AC44" s="34">
        <v>240</v>
      </c>
      <c r="AD44" s="45">
        <v>44951</v>
      </c>
      <c r="AE44" s="45">
        <v>44953</v>
      </c>
      <c r="AF44" s="46"/>
      <c r="AG44" s="47">
        <v>45195</v>
      </c>
      <c r="AH44" s="48">
        <v>5500000</v>
      </c>
      <c r="AI44" s="48">
        <v>44000000</v>
      </c>
      <c r="AJ44" s="100" t="s">
        <v>1190</v>
      </c>
      <c r="AK44" s="34" t="s">
        <v>740</v>
      </c>
      <c r="AL44" s="34">
        <v>515</v>
      </c>
      <c r="AM44" s="32" t="s">
        <v>1191</v>
      </c>
      <c r="AN44" s="108">
        <v>44953</v>
      </c>
      <c r="AO44" s="34" t="s">
        <v>549</v>
      </c>
      <c r="AP44" s="32" t="s">
        <v>1192</v>
      </c>
      <c r="AQ44" s="34">
        <v>5</v>
      </c>
      <c r="AR44" s="34" t="s">
        <v>592</v>
      </c>
      <c r="AS44" s="34">
        <v>55</v>
      </c>
      <c r="AT44" s="34" t="s">
        <v>593</v>
      </c>
      <c r="AU44" s="32">
        <v>2158</v>
      </c>
      <c r="AV44" s="32" t="s">
        <v>571</v>
      </c>
      <c r="AW44" s="42"/>
      <c r="AX44" s="42"/>
      <c r="AY44" s="42"/>
      <c r="AZ44" s="42"/>
      <c r="BA44" s="42">
        <v>1</v>
      </c>
      <c r="BB44" s="42"/>
      <c r="BC44" s="42"/>
      <c r="BD44" s="50"/>
      <c r="BE44" s="50"/>
      <c r="BF44" s="50"/>
      <c r="BG44" s="50"/>
      <c r="BH44" s="50"/>
      <c r="BI44" s="50"/>
      <c r="BJ44" s="50">
        <v>45012</v>
      </c>
      <c r="BK44" s="50"/>
      <c r="BL44" s="50"/>
      <c r="BM44" s="50"/>
      <c r="BN44" s="51"/>
      <c r="BO44" s="42"/>
      <c r="BP44" s="51"/>
      <c r="BQ44" s="51"/>
      <c r="BR44" s="51"/>
      <c r="BS44" s="51"/>
      <c r="BT44" s="51"/>
      <c r="BU44" s="51"/>
      <c r="BV44" s="51"/>
      <c r="BW44" s="51"/>
      <c r="BX44" s="42"/>
      <c r="BY44" s="48"/>
      <c r="BZ44" s="42"/>
      <c r="CA44" s="42"/>
      <c r="CB44" s="47"/>
      <c r="CC44" s="51"/>
      <c r="CD44" s="51"/>
      <c r="CE44" s="52"/>
      <c r="CF44" s="42"/>
      <c r="CG44" s="42"/>
      <c r="CH44" s="47"/>
      <c r="CI44" s="51"/>
      <c r="CJ44" s="51"/>
      <c r="CK44" s="51"/>
      <c r="CL44" s="51"/>
      <c r="CM44" s="42"/>
      <c r="CN44" s="47"/>
      <c r="CO44" s="51">
        <v>0</v>
      </c>
      <c r="CP44" s="53">
        <v>0</v>
      </c>
      <c r="CQ44" s="53">
        <v>0</v>
      </c>
      <c r="CR44" s="47">
        <v>45012</v>
      </c>
      <c r="CS44" s="51">
        <v>44000000</v>
      </c>
      <c r="CT44" s="51"/>
      <c r="CU44" s="34"/>
      <c r="CV44" s="34"/>
      <c r="CW44" s="47">
        <v>32172</v>
      </c>
      <c r="CX44" s="111" t="s">
        <v>757</v>
      </c>
      <c r="CY44" s="139">
        <v>44953</v>
      </c>
      <c r="CZ44" s="111"/>
      <c r="DA44" s="111"/>
      <c r="DB44" s="111"/>
      <c r="DC44" s="111"/>
      <c r="DD44" s="34"/>
      <c r="DE44" s="34" t="s">
        <v>787</v>
      </c>
      <c r="DF44" s="34" t="s">
        <v>787</v>
      </c>
      <c r="DG44" s="34"/>
      <c r="DH44" s="34" t="s">
        <v>744</v>
      </c>
      <c r="DI44" s="34"/>
      <c r="DJ44" s="54"/>
      <c r="DK44" s="54"/>
      <c r="DL44" s="32"/>
      <c r="DM44" s="42">
        <v>1020730555</v>
      </c>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row>
    <row r="45" spans="1:186" ht="25.5" customHeight="1">
      <c r="A45" s="33">
        <v>43</v>
      </c>
      <c r="B45" s="34">
        <v>2023</v>
      </c>
      <c r="C45" s="39" t="s">
        <v>1193</v>
      </c>
      <c r="D45" s="40" t="s">
        <v>1194</v>
      </c>
      <c r="E45" s="120" t="s">
        <v>1195</v>
      </c>
      <c r="F45" s="34"/>
      <c r="G45" s="34" t="s">
        <v>556</v>
      </c>
      <c r="H45" s="34" t="s">
        <v>547</v>
      </c>
      <c r="I45" s="34" t="s">
        <v>543</v>
      </c>
      <c r="J45" s="32" t="s">
        <v>717</v>
      </c>
      <c r="K45" s="32" t="s">
        <v>1196</v>
      </c>
      <c r="L45" s="34" t="s">
        <v>3905</v>
      </c>
      <c r="M45" s="34" t="s">
        <v>538</v>
      </c>
      <c r="N45" s="42">
        <v>1062401039</v>
      </c>
      <c r="O45" s="43">
        <v>4</v>
      </c>
      <c r="P45" s="34" t="s">
        <v>1197</v>
      </c>
      <c r="Q45" s="34" t="s">
        <v>545</v>
      </c>
      <c r="R45" s="44" t="s">
        <v>720</v>
      </c>
      <c r="S45" s="44" t="s">
        <v>721</v>
      </c>
      <c r="T45" s="34"/>
      <c r="U45" s="34"/>
      <c r="V45" s="42"/>
      <c r="W45" s="34"/>
      <c r="X45" s="97" t="s">
        <v>1198</v>
      </c>
      <c r="Y45" s="34" t="s">
        <v>67</v>
      </c>
      <c r="Z45" s="42">
        <v>3186146708</v>
      </c>
      <c r="AA45" s="42"/>
      <c r="AB45" s="42">
        <v>10</v>
      </c>
      <c r="AC45" s="34">
        <v>300</v>
      </c>
      <c r="AD45" s="45">
        <v>44951</v>
      </c>
      <c r="AE45" s="45">
        <v>44952</v>
      </c>
      <c r="AF45" s="46"/>
      <c r="AG45" s="47">
        <v>45255</v>
      </c>
      <c r="AH45" s="48">
        <v>4800000</v>
      </c>
      <c r="AI45" s="48">
        <v>48000000</v>
      </c>
      <c r="AJ45" s="99" t="s">
        <v>1199</v>
      </c>
      <c r="AK45" s="34" t="s">
        <v>740</v>
      </c>
      <c r="AL45" s="34">
        <v>507</v>
      </c>
      <c r="AM45" s="32" t="s">
        <v>1200</v>
      </c>
      <c r="AN45" s="108">
        <v>44952</v>
      </c>
      <c r="AO45" s="34" t="s">
        <v>549</v>
      </c>
      <c r="AP45" s="32" t="s">
        <v>727</v>
      </c>
      <c r="AQ45" s="34">
        <v>5</v>
      </c>
      <c r="AR45" s="34" t="s">
        <v>592</v>
      </c>
      <c r="AS45" s="34">
        <v>57</v>
      </c>
      <c r="AT45" s="32" t="s">
        <v>594</v>
      </c>
      <c r="AU45" s="32">
        <v>2169</v>
      </c>
      <c r="AV45" s="32" t="s">
        <v>24</v>
      </c>
      <c r="AW45" s="42"/>
      <c r="AX45" s="42"/>
      <c r="AY45" s="42"/>
      <c r="AZ45" s="42"/>
      <c r="BA45" s="42"/>
      <c r="BB45" s="42"/>
      <c r="BC45" s="42"/>
      <c r="BD45" s="50"/>
      <c r="BE45" s="50"/>
      <c r="BF45" s="50"/>
      <c r="BG45" s="50"/>
      <c r="BH45" s="50"/>
      <c r="BI45" s="50"/>
      <c r="BJ45" s="50"/>
      <c r="BK45" s="50"/>
      <c r="BL45" s="50"/>
      <c r="BM45" s="50"/>
      <c r="BN45" s="51"/>
      <c r="BO45" s="42"/>
      <c r="BP45" s="51"/>
      <c r="BQ45" s="51"/>
      <c r="BR45" s="51"/>
      <c r="BS45" s="51"/>
      <c r="BT45" s="51"/>
      <c r="BU45" s="51"/>
      <c r="BV45" s="51"/>
      <c r="BW45" s="51"/>
      <c r="BX45" s="42"/>
      <c r="BY45" s="48"/>
      <c r="BZ45" s="42"/>
      <c r="CA45" s="42"/>
      <c r="CB45" s="47"/>
      <c r="CC45" s="51"/>
      <c r="CD45" s="51"/>
      <c r="CE45" s="52"/>
      <c r="CF45" s="42"/>
      <c r="CG45" s="42"/>
      <c r="CH45" s="47"/>
      <c r="CI45" s="51"/>
      <c r="CJ45" s="51"/>
      <c r="CK45" s="51"/>
      <c r="CL45" s="51"/>
      <c r="CM45" s="42"/>
      <c r="CN45" s="47"/>
      <c r="CO45" s="51">
        <v>0</v>
      </c>
      <c r="CP45" s="53">
        <v>0</v>
      </c>
      <c r="CQ45" s="53">
        <v>0</v>
      </c>
      <c r="CR45" s="47">
        <v>45255</v>
      </c>
      <c r="CS45" s="51">
        <v>48000000</v>
      </c>
      <c r="CT45" s="51"/>
      <c r="CU45" s="34"/>
      <c r="CV45" s="34"/>
      <c r="CW45" s="47">
        <v>34309</v>
      </c>
      <c r="CX45" s="111" t="s">
        <v>728</v>
      </c>
      <c r="CY45" s="139">
        <v>44951</v>
      </c>
      <c r="CZ45" s="139"/>
      <c r="DA45" s="139"/>
      <c r="DB45" s="139"/>
      <c r="DC45" s="139"/>
      <c r="DD45" s="34"/>
      <c r="DE45" s="34" t="s">
        <v>828</v>
      </c>
      <c r="DF45" s="34" t="s">
        <v>828</v>
      </c>
      <c r="DG45" s="34"/>
      <c r="DH45" s="34" t="s">
        <v>744</v>
      </c>
      <c r="DI45" s="34"/>
      <c r="DJ45" s="54"/>
      <c r="DK45" s="54"/>
      <c r="DL45" s="32"/>
      <c r="DM45" s="42">
        <v>1062401039</v>
      </c>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row>
    <row r="46" spans="1:186" ht="25.5" customHeight="1">
      <c r="A46" s="33">
        <v>44</v>
      </c>
      <c r="B46" s="34">
        <v>2023</v>
      </c>
      <c r="C46" s="39" t="s">
        <v>1201</v>
      </c>
      <c r="D46" s="40" t="s">
        <v>1202</v>
      </c>
      <c r="E46" s="41" t="s">
        <v>1203</v>
      </c>
      <c r="F46" s="34"/>
      <c r="G46" s="34" t="s">
        <v>556</v>
      </c>
      <c r="H46" s="34" t="s">
        <v>547</v>
      </c>
      <c r="I46" s="34" t="s">
        <v>543</v>
      </c>
      <c r="J46" s="32" t="s">
        <v>1204</v>
      </c>
      <c r="K46" s="32" t="s">
        <v>1205</v>
      </c>
      <c r="L46" s="34" t="s">
        <v>3906</v>
      </c>
      <c r="M46" s="34" t="s">
        <v>538</v>
      </c>
      <c r="N46" s="42">
        <v>19297950</v>
      </c>
      <c r="O46" s="43">
        <v>6</v>
      </c>
      <c r="P46" s="34" t="s">
        <v>719</v>
      </c>
      <c r="Q46" s="34" t="s">
        <v>545</v>
      </c>
      <c r="R46" s="44" t="s">
        <v>720</v>
      </c>
      <c r="S46" s="44" t="s">
        <v>777</v>
      </c>
      <c r="T46" s="34"/>
      <c r="U46" s="34"/>
      <c r="V46" s="42"/>
      <c r="W46" s="34"/>
      <c r="X46" s="97" t="s">
        <v>1206</v>
      </c>
      <c r="Y46" s="34" t="s">
        <v>1207</v>
      </c>
      <c r="Z46" s="42">
        <v>3133537131</v>
      </c>
      <c r="AA46" s="42"/>
      <c r="AB46" s="42">
        <v>8</v>
      </c>
      <c r="AC46" s="34">
        <v>240</v>
      </c>
      <c r="AD46" s="45">
        <v>44952</v>
      </c>
      <c r="AE46" s="45">
        <v>44953</v>
      </c>
      <c r="AF46" s="46"/>
      <c r="AG46" s="47">
        <v>45195</v>
      </c>
      <c r="AH46" s="48">
        <v>4800000</v>
      </c>
      <c r="AI46" s="48">
        <v>38400000</v>
      </c>
      <c r="AJ46" s="99" t="s">
        <v>1208</v>
      </c>
      <c r="AK46" s="34" t="s">
        <v>781</v>
      </c>
      <c r="AL46" s="34">
        <v>519</v>
      </c>
      <c r="AM46" s="32" t="s">
        <v>1209</v>
      </c>
      <c r="AN46" s="108">
        <v>44953</v>
      </c>
      <c r="AO46" s="34" t="s">
        <v>549</v>
      </c>
      <c r="AP46" s="32" t="s">
        <v>727</v>
      </c>
      <c r="AQ46" s="34">
        <v>5</v>
      </c>
      <c r="AR46" s="34" t="s">
        <v>592</v>
      </c>
      <c r="AS46" s="34">
        <v>57</v>
      </c>
      <c r="AT46" s="32" t="s">
        <v>594</v>
      </c>
      <c r="AU46" s="32">
        <v>2169</v>
      </c>
      <c r="AV46" s="32" t="s">
        <v>24</v>
      </c>
      <c r="AW46" s="42">
        <v>1</v>
      </c>
      <c r="AX46" s="42">
        <v>1</v>
      </c>
      <c r="AY46" s="42"/>
      <c r="AZ46" s="42"/>
      <c r="BA46" s="42"/>
      <c r="BB46" s="42"/>
      <c r="BC46" s="42"/>
      <c r="BD46" s="50"/>
      <c r="BE46" s="50"/>
      <c r="BF46" s="50"/>
      <c r="BG46" s="50"/>
      <c r="BH46" s="50"/>
      <c r="BI46" s="50"/>
      <c r="BJ46" s="50"/>
      <c r="BK46" s="50"/>
      <c r="BL46" s="50"/>
      <c r="BM46" s="50"/>
      <c r="BN46" s="51"/>
      <c r="BO46" s="42"/>
      <c r="BP46" s="51"/>
      <c r="BQ46" s="51"/>
      <c r="BR46" s="51"/>
      <c r="BS46" s="51"/>
      <c r="BT46" s="51"/>
      <c r="BU46" s="51"/>
      <c r="BV46" s="51"/>
      <c r="BW46" s="51"/>
      <c r="BX46" s="42"/>
      <c r="BY46" s="48">
        <v>14400000</v>
      </c>
      <c r="BZ46" s="42">
        <v>3</v>
      </c>
      <c r="CA46" s="42"/>
      <c r="CB46" s="47">
        <v>45286</v>
      </c>
      <c r="CC46" s="51"/>
      <c r="CD46" s="51"/>
      <c r="CE46" s="52"/>
      <c r="CF46" s="42"/>
      <c r="CG46" s="42"/>
      <c r="CH46" s="47"/>
      <c r="CI46" s="51"/>
      <c r="CJ46" s="51"/>
      <c r="CK46" s="51"/>
      <c r="CL46" s="51"/>
      <c r="CM46" s="42"/>
      <c r="CN46" s="47"/>
      <c r="CO46" s="51">
        <v>14400000</v>
      </c>
      <c r="CP46" s="53">
        <v>3</v>
      </c>
      <c r="CQ46" s="53">
        <v>0</v>
      </c>
      <c r="CR46" s="47">
        <v>45286</v>
      </c>
      <c r="CS46" s="51">
        <v>52800000</v>
      </c>
      <c r="CT46" s="51"/>
      <c r="CU46" s="34"/>
      <c r="CV46" s="34"/>
      <c r="CW46" s="47">
        <v>21270</v>
      </c>
      <c r="CX46" s="111" t="s">
        <v>728</v>
      </c>
      <c r="CY46" s="139">
        <v>44953</v>
      </c>
      <c r="CZ46" s="111"/>
      <c r="DA46" s="111"/>
      <c r="DB46" s="111"/>
      <c r="DC46" s="111"/>
      <c r="DD46" s="34"/>
      <c r="DE46" s="34" t="s">
        <v>729</v>
      </c>
      <c r="DF46" s="34" t="s">
        <v>729</v>
      </c>
      <c r="DG46" s="34"/>
      <c r="DH46" s="34" t="s">
        <v>744</v>
      </c>
      <c r="DI46" s="34"/>
      <c r="DJ46" s="54"/>
      <c r="DK46" s="54"/>
      <c r="DL46" s="32"/>
      <c r="DM46" s="42">
        <v>19297950</v>
      </c>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row>
    <row r="47" spans="1:186" ht="25.5" customHeight="1">
      <c r="A47" s="33">
        <v>45</v>
      </c>
      <c r="B47" s="34">
        <v>2023</v>
      </c>
      <c r="C47" s="39" t="s">
        <v>1210</v>
      </c>
      <c r="D47" s="40" t="s">
        <v>1211</v>
      </c>
      <c r="E47" s="41" t="s">
        <v>1212</v>
      </c>
      <c r="F47" s="34"/>
      <c r="G47" s="34" t="s">
        <v>556</v>
      </c>
      <c r="H47" s="34" t="s">
        <v>547</v>
      </c>
      <c r="I47" s="34" t="s">
        <v>543</v>
      </c>
      <c r="J47" s="32" t="s">
        <v>1213</v>
      </c>
      <c r="K47" s="32" t="s">
        <v>1214</v>
      </c>
      <c r="L47" s="34" t="s">
        <v>3857</v>
      </c>
      <c r="M47" s="34" t="s">
        <v>538</v>
      </c>
      <c r="N47" s="42">
        <v>1121834435</v>
      </c>
      <c r="O47" s="43">
        <v>1</v>
      </c>
      <c r="P47" s="34" t="s">
        <v>1215</v>
      </c>
      <c r="Q47" s="34" t="s">
        <v>545</v>
      </c>
      <c r="R47" s="44" t="s">
        <v>720</v>
      </c>
      <c r="S47" s="44" t="s">
        <v>751</v>
      </c>
      <c r="T47" s="34"/>
      <c r="U47" s="34"/>
      <c r="V47" s="42"/>
      <c r="W47" s="34"/>
      <c r="X47" s="97" t="s">
        <v>1216</v>
      </c>
      <c r="Y47" s="34" t="s">
        <v>1217</v>
      </c>
      <c r="Z47" s="42">
        <v>3115278293</v>
      </c>
      <c r="AA47" s="42"/>
      <c r="AB47" s="42">
        <v>11</v>
      </c>
      <c r="AC47" s="34">
        <v>330</v>
      </c>
      <c r="AD47" s="45">
        <v>44951</v>
      </c>
      <c r="AE47" s="45">
        <v>44953</v>
      </c>
      <c r="AF47" s="46"/>
      <c r="AG47" s="47">
        <v>45286</v>
      </c>
      <c r="AH47" s="48">
        <v>6000000</v>
      </c>
      <c r="AI47" s="48">
        <v>66000000</v>
      </c>
      <c r="AJ47" s="100" t="s">
        <v>1218</v>
      </c>
      <c r="AK47" s="34" t="s">
        <v>740</v>
      </c>
      <c r="AL47" s="34">
        <v>510</v>
      </c>
      <c r="AM47" s="32" t="s">
        <v>1219</v>
      </c>
      <c r="AN47" s="108">
        <v>44952</v>
      </c>
      <c r="AO47" s="34" t="s">
        <v>549</v>
      </c>
      <c r="AP47" s="32" t="s">
        <v>1076</v>
      </c>
      <c r="AQ47" s="34">
        <v>1</v>
      </c>
      <c r="AR47" s="34" t="s">
        <v>540</v>
      </c>
      <c r="AS47" s="34">
        <v>6</v>
      </c>
      <c r="AT47" s="32" t="s">
        <v>558</v>
      </c>
      <c r="AU47" s="32">
        <v>2094</v>
      </c>
      <c r="AV47" s="32" t="s">
        <v>294</v>
      </c>
      <c r="AW47" s="42"/>
      <c r="AX47" s="42"/>
      <c r="AY47" s="42"/>
      <c r="AZ47" s="42"/>
      <c r="BA47" s="42"/>
      <c r="BB47" s="42"/>
      <c r="BC47" s="42"/>
      <c r="BD47" s="50"/>
      <c r="BE47" s="50"/>
      <c r="BF47" s="50"/>
      <c r="BG47" s="50"/>
      <c r="BH47" s="50"/>
      <c r="BI47" s="50"/>
      <c r="BJ47" s="50"/>
      <c r="BK47" s="50"/>
      <c r="BL47" s="50"/>
      <c r="BM47" s="50"/>
      <c r="BN47" s="51"/>
      <c r="BO47" s="42"/>
      <c r="BP47" s="51"/>
      <c r="BQ47" s="51"/>
      <c r="BR47" s="51"/>
      <c r="BS47" s="51"/>
      <c r="BT47" s="51"/>
      <c r="BU47" s="51"/>
      <c r="BV47" s="51"/>
      <c r="BW47" s="51"/>
      <c r="BX47" s="42"/>
      <c r="BY47" s="48"/>
      <c r="BZ47" s="42"/>
      <c r="CA47" s="42"/>
      <c r="CB47" s="47"/>
      <c r="CC47" s="51"/>
      <c r="CD47" s="51"/>
      <c r="CE47" s="52"/>
      <c r="CF47" s="42"/>
      <c r="CG47" s="42"/>
      <c r="CH47" s="47"/>
      <c r="CI47" s="51"/>
      <c r="CJ47" s="51"/>
      <c r="CK47" s="51"/>
      <c r="CL47" s="51"/>
      <c r="CM47" s="42"/>
      <c r="CN47" s="47"/>
      <c r="CO47" s="51">
        <v>0</v>
      </c>
      <c r="CP47" s="53">
        <v>0</v>
      </c>
      <c r="CQ47" s="53">
        <v>0</v>
      </c>
      <c r="CR47" s="47">
        <v>45286</v>
      </c>
      <c r="CS47" s="51">
        <v>66000000</v>
      </c>
      <c r="CT47" s="51"/>
      <c r="CU47" s="34"/>
      <c r="CV47" s="34"/>
      <c r="CW47" s="47">
        <v>32004</v>
      </c>
      <c r="CX47" s="111" t="s">
        <v>728</v>
      </c>
      <c r="CY47" s="139">
        <v>44951</v>
      </c>
      <c r="CZ47" s="139"/>
      <c r="DA47" s="139"/>
      <c r="DB47" s="139"/>
      <c r="DC47" s="139"/>
      <c r="DD47" s="34"/>
      <c r="DE47" s="34" t="s">
        <v>828</v>
      </c>
      <c r="DF47" s="34" t="s">
        <v>828</v>
      </c>
      <c r="DG47" s="34"/>
      <c r="DH47" s="34" t="s">
        <v>744</v>
      </c>
      <c r="DI47" s="34"/>
      <c r="DJ47" s="54"/>
      <c r="DK47" s="54"/>
      <c r="DL47" s="32"/>
      <c r="DM47" s="42">
        <v>1121834435</v>
      </c>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row>
    <row r="48" spans="1:186" ht="25.5" customHeight="1">
      <c r="A48" s="33">
        <v>46</v>
      </c>
      <c r="B48" s="34">
        <v>2023</v>
      </c>
      <c r="C48" s="39" t="s">
        <v>1220</v>
      </c>
      <c r="D48" s="99" t="s">
        <v>1221</v>
      </c>
      <c r="E48" s="41" t="s">
        <v>1222</v>
      </c>
      <c r="F48" s="34"/>
      <c r="G48" s="34" t="s">
        <v>556</v>
      </c>
      <c r="H48" s="34" t="s">
        <v>547</v>
      </c>
      <c r="I48" s="34" t="s">
        <v>543</v>
      </c>
      <c r="J48" s="32" t="s">
        <v>1223</v>
      </c>
      <c r="K48" s="32" t="s">
        <v>1224</v>
      </c>
      <c r="L48" s="34" t="s">
        <v>3856</v>
      </c>
      <c r="M48" s="34" t="s">
        <v>538</v>
      </c>
      <c r="N48" s="42">
        <v>1032477544</v>
      </c>
      <c r="O48" s="43">
        <v>1</v>
      </c>
      <c r="P48" s="34" t="s">
        <v>719</v>
      </c>
      <c r="Q48" s="34" t="s">
        <v>545</v>
      </c>
      <c r="R48" s="44" t="s">
        <v>720</v>
      </c>
      <c r="S48" s="44" t="s">
        <v>777</v>
      </c>
      <c r="T48" s="34"/>
      <c r="U48" s="34"/>
      <c r="V48" s="42"/>
      <c r="W48" s="34"/>
      <c r="X48" s="97" t="s">
        <v>1225</v>
      </c>
      <c r="Y48" s="34" t="s">
        <v>1226</v>
      </c>
      <c r="Z48" s="42">
        <v>3115514572</v>
      </c>
      <c r="AA48" s="42"/>
      <c r="AB48" s="42">
        <v>11</v>
      </c>
      <c r="AC48" s="34">
        <v>330</v>
      </c>
      <c r="AD48" s="45">
        <v>44951</v>
      </c>
      <c r="AE48" s="45">
        <v>44953</v>
      </c>
      <c r="AF48" s="46"/>
      <c r="AG48" s="47">
        <v>45286</v>
      </c>
      <c r="AH48" s="48">
        <v>5500000</v>
      </c>
      <c r="AI48" s="48">
        <v>60500000</v>
      </c>
      <c r="AJ48" s="99" t="s">
        <v>1227</v>
      </c>
      <c r="AK48" s="34" t="s">
        <v>725</v>
      </c>
      <c r="AL48" s="34">
        <v>518</v>
      </c>
      <c r="AM48" t="s">
        <v>1228</v>
      </c>
      <c r="AN48" s="108">
        <v>44953</v>
      </c>
      <c r="AO48" s="34" t="s">
        <v>549</v>
      </c>
      <c r="AP48" t="s">
        <v>1076</v>
      </c>
      <c r="AQ48" s="34">
        <v>1</v>
      </c>
      <c r="AR48" s="34" t="s">
        <v>540</v>
      </c>
      <c r="AS48" s="34">
        <v>6</v>
      </c>
      <c r="AT48" s="34" t="s">
        <v>558</v>
      </c>
      <c r="AU48" s="32">
        <v>2094</v>
      </c>
      <c r="AV48" s="32" t="s">
        <v>294</v>
      </c>
      <c r="AW48" s="42"/>
      <c r="AX48" s="42"/>
      <c r="AY48" s="42"/>
      <c r="AZ48" s="42"/>
      <c r="BA48" s="42">
        <v>1</v>
      </c>
      <c r="BB48" s="42"/>
      <c r="BC48" s="42"/>
      <c r="BD48" s="50"/>
      <c r="BE48" s="50"/>
      <c r="BF48" s="50"/>
      <c r="BG48" s="50"/>
      <c r="BH48" s="50"/>
      <c r="BI48" s="50"/>
      <c r="BJ48" s="50">
        <v>45006</v>
      </c>
      <c r="BK48" s="50"/>
      <c r="BL48" s="50"/>
      <c r="BM48" s="50"/>
      <c r="BN48" s="51"/>
      <c r="BO48" s="42"/>
      <c r="BP48" s="51"/>
      <c r="BQ48" s="51"/>
      <c r="BR48" s="51"/>
      <c r="BS48" s="51"/>
      <c r="BT48" s="51"/>
      <c r="BU48" s="51"/>
      <c r="BV48" s="51"/>
      <c r="BW48" s="51"/>
      <c r="BX48" s="42"/>
      <c r="BY48" s="48"/>
      <c r="BZ48" s="42"/>
      <c r="CA48" s="42"/>
      <c r="CB48" s="47"/>
      <c r="CC48" s="51"/>
      <c r="CD48" s="51"/>
      <c r="CE48" s="52"/>
      <c r="CF48" s="42"/>
      <c r="CG48" s="42"/>
      <c r="CH48" s="47"/>
      <c r="CI48" s="51"/>
      <c r="CJ48" s="51"/>
      <c r="CK48" s="51"/>
      <c r="CL48" s="51"/>
      <c r="CM48" s="42"/>
      <c r="CN48" s="47"/>
      <c r="CO48" s="51">
        <v>0</v>
      </c>
      <c r="CP48" s="53">
        <v>0</v>
      </c>
      <c r="CQ48" s="53">
        <v>0</v>
      </c>
      <c r="CR48" s="47">
        <v>45006</v>
      </c>
      <c r="CS48" s="51">
        <v>60500000</v>
      </c>
      <c r="CT48" s="51"/>
      <c r="CU48" s="34"/>
      <c r="CV48" s="34"/>
      <c r="CW48" s="47">
        <v>35062</v>
      </c>
      <c r="CX48" s="111" t="s">
        <v>728</v>
      </c>
      <c r="CY48" s="139">
        <v>44958</v>
      </c>
      <c r="CZ48" s="139"/>
      <c r="DA48" s="139"/>
      <c r="DB48" s="139"/>
      <c r="DC48" s="139"/>
      <c r="DD48" s="34"/>
      <c r="DE48" s="34" t="s">
        <v>787</v>
      </c>
      <c r="DF48" s="34" t="s">
        <v>787</v>
      </c>
      <c r="DG48" s="34"/>
      <c r="DH48" s="34" t="s">
        <v>895</v>
      </c>
      <c r="DI48" s="34"/>
      <c r="DJ48" s="54"/>
      <c r="DK48" s="54"/>
      <c r="DL48" s="32"/>
      <c r="DM48" s="42">
        <v>1032477544</v>
      </c>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row>
    <row r="49" spans="1:186" ht="25.5" customHeight="1">
      <c r="A49" s="33">
        <v>47</v>
      </c>
      <c r="B49" s="34">
        <v>2023</v>
      </c>
      <c r="C49" s="39" t="s">
        <v>1229</v>
      </c>
      <c r="D49" s="100" t="s">
        <v>1230</v>
      </c>
      <c r="E49" s="41" t="s">
        <v>1231</v>
      </c>
      <c r="F49" s="34"/>
      <c r="G49" s="34" t="s">
        <v>556</v>
      </c>
      <c r="H49" s="34" t="s">
        <v>547</v>
      </c>
      <c r="I49" s="34" t="s">
        <v>543</v>
      </c>
      <c r="J49" s="32" t="s">
        <v>1232</v>
      </c>
      <c r="K49" s="32" t="s">
        <v>1233</v>
      </c>
      <c r="L49" s="34" t="s">
        <v>3828</v>
      </c>
      <c r="M49" s="34" t="s">
        <v>538</v>
      </c>
      <c r="N49" s="42">
        <v>1026563320</v>
      </c>
      <c r="O49" s="43">
        <v>3</v>
      </c>
      <c r="P49" s="32" t="s">
        <v>719</v>
      </c>
      <c r="Q49" s="34" t="s">
        <v>545</v>
      </c>
      <c r="R49" s="44" t="s">
        <v>720</v>
      </c>
      <c r="S49" s="44" t="s">
        <v>777</v>
      </c>
      <c r="T49" s="34"/>
      <c r="U49" s="34"/>
      <c r="V49" s="42"/>
      <c r="W49" s="34"/>
      <c r="X49" s="97" t="s">
        <v>1234</v>
      </c>
      <c r="Y49" s="34" t="s">
        <v>1235</v>
      </c>
      <c r="Z49" s="42">
        <v>3026207372</v>
      </c>
      <c r="AA49" s="42"/>
      <c r="AB49" s="42">
        <v>8</v>
      </c>
      <c r="AC49" s="34">
        <v>240</v>
      </c>
      <c r="AD49" s="45">
        <v>44953</v>
      </c>
      <c r="AE49" s="45">
        <v>44958</v>
      </c>
      <c r="AF49" s="46"/>
      <c r="AG49" s="47">
        <v>45199</v>
      </c>
      <c r="AH49" s="48">
        <v>4800000</v>
      </c>
      <c r="AI49" s="48">
        <v>38400000</v>
      </c>
      <c r="AJ49" s="100" t="s">
        <v>1236</v>
      </c>
      <c r="AK49" s="34" t="s">
        <v>740</v>
      </c>
      <c r="AL49" s="34">
        <v>527</v>
      </c>
      <c r="AM49" t="s">
        <v>1237</v>
      </c>
      <c r="AN49" s="108">
        <v>44956</v>
      </c>
      <c r="AO49" s="34" t="s">
        <v>549</v>
      </c>
      <c r="AP49" t="s">
        <v>727</v>
      </c>
      <c r="AQ49" s="34">
        <v>5</v>
      </c>
      <c r="AR49" s="34" t="s">
        <v>592</v>
      </c>
      <c r="AS49" s="34">
        <v>57</v>
      </c>
      <c r="AT49" s="32" t="s">
        <v>594</v>
      </c>
      <c r="AU49" s="32">
        <v>2169</v>
      </c>
      <c r="AV49" s="32" t="s">
        <v>24</v>
      </c>
      <c r="AW49" s="42">
        <v>1</v>
      </c>
      <c r="AX49" s="42">
        <v>1</v>
      </c>
      <c r="AY49" s="42"/>
      <c r="AZ49" s="42"/>
      <c r="BA49" s="42"/>
      <c r="BB49" s="42"/>
      <c r="BC49" s="42"/>
      <c r="BD49" s="50"/>
      <c r="BE49" s="50"/>
      <c r="BF49" s="50"/>
      <c r="BG49" s="50"/>
      <c r="BH49" s="50"/>
      <c r="BI49" s="50"/>
      <c r="BJ49" s="50"/>
      <c r="BK49" s="50"/>
      <c r="BL49" s="50"/>
      <c r="BM49" s="50"/>
      <c r="BN49" s="51"/>
      <c r="BO49" s="42"/>
      <c r="BP49" s="51"/>
      <c r="BQ49" s="51"/>
      <c r="BR49" s="51"/>
      <c r="BS49" s="51"/>
      <c r="BT49" s="51"/>
      <c r="BU49" s="51"/>
      <c r="BV49" s="51"/>
      <c r="BW49" s="51"/>
      <c r="BX49" s="42"/>
      <c r="BY49" s="48">
        <v>14400000</v>
      </c>
      <c r="BZ49" s="42">
        <v>3</v>
      </c>
      <c r="CA49" s="42"/>
      <c r="CB49" s="47">
        <v>45291</v>
      </c>
      <c r="CC49" s="51"/>
      <c r="CD49" s="51"/>
      <c r="CE49" s="52"/>
      <c r="CF49" s="42"/>
      <c r="CG49" s="42"/>
      <c r="CH49" s="47"/>
      <c r="CI49" s="51"/>
      <c r="CJ49" s="51"/>
      <c r="CK49" s="51"/>
      <c r="CL49" s="51"/>
      <c r="CM49" s="42"/>
      <c r="CN49" s="47"/>
      <c r="CO49" s="51">
        <v>14400000</v>
      </c>
      <c r="CP49" s="53">
        <v>3</v>
      </c>
      <c r="CQ49" s="53">
        <v>0</v>
      </c>
      <c r="CR49" s="47">
        <v>45291</v>
      </c>
      <c r="CS49" s="51">
        <v>52800000</v>
      </c>
      <c r="CT49" s="51"/>
      <c r="CU49" s="34"/>
      <c r="CV49" s="34"/>
      <c r="CW49" s="47">
        <v>32951</v>
      </c>
      <c r="CX49" s="111" t="s">
        <v>728</v>
      </c>
      <c r="CY49" s="139">
        <v>44957</v>
      </c>
      <c r="CZ49" s="139"/>
      <c r="DA49" s="139"/>
      <c r="DB49" s="139"/>
      <c r="DC49" s="139"/>
      <c r="DD49" s="34"/>
      <c r="DE49" s="34" t="s">
        <v>729</v>
      </c>
      <c r="DF49" s="34" t="s">
        <v>729</v>
      </c>
      <c r="DG49" s="34"/>
      <c r="DH49" s="34" t="s">
        <v>744</v>
      </c>
      <c r="DI49" s="34"/>
      <c r="DJ49" s="54"/>
      <c r="DK49" s="54"/>
      <c r="DL49" s="32"/>
      <c r="DM49" s="42">
        <v>1026563320</v>
      </c>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row>
    <row r="50" spans="1:186" ht="25.5" customHeight="1">
      <c r="A50" s="33" t="s">
        <v>1238</v>
      </c>
      <c r="B50" s="34">
        <v>2023</v>
      </c>
      <c r="C50" s="39" t="s">
        <v>1193</v>
      </c>
      <c r="D50" s="100" t="s">
        <v>1239</v>
      </c>
      <c r="E50" s="41" t="s">
        <v>1195</v>
      </c>
      <c r="F50" s="32"/>
      <c r="G50" s="34" t="s">
        <v>556</v>
      </c>
      <c r="H50" s="34" t="s">
        <v>547</v>
      </c>
      <c r="I50" s="34" t="s">
        <v>543</v>
      </c>
      <c r="J50" s="32" t="s">
        <v>717</v>
      </c>
      <c r="K50" s="32" t="s">
        <v>1240</v>
      </c>
      <c r="L50" s="34" t="s">
        <v>3907</v>
      </c>
      <c r="M50" s="34" t="s">
        <v>538</v>
      </c>
      <c r="N50" s="42">
        <v>1010218593</v>
      </c>
      <c r="O50" s="43">
        <v>0</v>
      </c>
      <c r="P50" s="32" t="s">
        <v>719</v>
      </c>
      <c r="Q50" s="34" t="s">
        <v>545</v>
      </c>
      <c r="R50" s="32" t="s">
        <v>720</v>
      </c>
      <c r="S50" s="32" t="s">
        <v>721</v>
      </c>
      <c r="T50" s="34"/>
      <c r="U50" s="34"/>
      <c r="V50" s="42"/>
      <c r="W50" s="34"/>
      <c r="X50" s="97" t="s">
        <v>1241</v>
      </c>
      <c r="Y50" s="34" t="s">
        <v>1242</v>
      </c>
      <c r="Z50" s="42">
        <v>3008253201</v>
      </c>
      <c r="AA50" s="42"/>
      <c r="AB50" s="42">
        <v>10</v>
      </c>
      <c r="AC50" s="34">
        <v>300</v>
      </c>
      <c r="AD50" s="45">
        <v>44951</v>
      </c>
      <c r="AE50" s="45">
        <v>44952</v>
      </c>
      <c r="AF50" s="34"/>
      <c r="AG50" s="47">
        <v>45255</v>
      </c>
      <c r="AH50" s="48">
        <v>4800000</v>
      </c>
      <c r="AI50" s="48">
        <v>48000000</v>
      </c>
      <c r="AJ50" s="32" t="s">
        <v>1243</v>
      </c>
      <c r="AK50" s="34" t="s">
        <v>740</v>
      </c>
      <c r="AL50" s="34">
        <v>508</v>
      </c>
      <c r="AM50" s="32" t="s">
        <v>1244</v>
      </c>
      <c r="AN50" s="108">
        <v>44952</v>
      </c>
      <c r="AO50" s="34" t="s">
        <v>549</v>
      </c>
      <c r="AP50" s="32" t="s">
        <v>727</v>
      </c>
      <c r="AQ50" s="34">
        <v>5</v>
      </c>
      <c r="AR50" s="34" t="s">
        <v>592</v>
      </c>
      <c r="AS50" s="34">
        <v>57</v>
      </c>
      <c r="AT50" s="32" t="s">
        <v>594</v>
      </c>
      <c r="AU50" s="32">
        <v>2169</v>
      </c>
      <c r="AV50" s="32" t="s">
        <v>24</v>
      </c>
      <c r="AW50" s="42"/>
      <c r="AX50" s="42"/>
      <c r="AY50" s="42"/>
      <c r="AZ50" s="42"/>
      <c r="BA50" s="42"/>
      <c r="BB50" s="42"/>
      <c r="BC50" s="42"/>
      <c r="BD50" s="50"/>
      <c r="BE50" s="50"/>
      <c r="BF50" s="50"/>
      <c r="BG50" s="123"/>
      <c r="BH50" s="123"/>
      <c r="BI50" s="123"/>
      <c r="BJ50" s="123"/>
      <c r="BK50" s="123"/>
      <c r="BL50" s="123"/>
      <c r="BM50" s="123"/>
      <c r="BN50" s="51"/>
      <c r="BO50" s="122"/>
      <c r="BP50" s="52"/>
      <c r="BQ50" s="51"/>
      <c r="BR50" s="122"/>
      <c r="BS50" s="52"/>
      <c r="BT50" s="52"/>
      <c r="BU50" s="52"/>
      <c r="BV50" s="52"/>
      <c r="BW50" s="52"/>
      <c r="BX50" s="122"/>
      <c r="BY50" s="124"/>
      <c r="BZ50" s="122"/>
      <c r="CA50" s="122"/>
      <c r="CB50" s="125"/>
      <c r="CC50" s="52"/>
      <c r="CD50" s="52"/>
      <c r="CE50" s="52"/>
      <c r="CF50" s="122"/>
      <c r="CG50" s="122"/>
      <c r="CH50" s="125"/>
      <c r="CI50" s="52"/>
      <c r="CJ50" s="52"/>
      <c r="CK50" s="52"/>
      <c r="CL50" s="52"/>
      <c r="CM50" s="122"/>
      <c r="CN50" s="125"/>
      <c r="CO50" s="51">
        <v>0</v>
      </c>
      <c r="CP50" s="53">
        <v>0</v>
      </c>
      <c r="CQ50" s="53">
        <v>0</v>
      </c>
      <c r="CR50" s="47">
        <v>45255</v>
      </c>
      <c r="CS50" s="51">
        <v>48000000</v>
      </c>
      <c r="CT50" s="32"/>
      <c r="CU50" s="32"/>
      <c r="CV50" s="32"/>
      <c r="CW50" s="126">
        <v>34652</v>
      </c>
      <c r="CX50" s="127" t="s">
        <v>728</v>
      </c>
      <c r="CY50" s="138">
        <v>44951</v>
      </c>
      <c r="CZ50" s="138"/>
      <c r="DA50" s="138"/>
      <c r="DB50" s="138"/>
      <c r="DC50" s="138"/>
      <c r="DD50" s="32"/>
      <c r="DE50" s="32" t="s">
        <v>828</v>
      </c>
      <c r="DF50" s="32" t="s">
        <v>828</v>
      </c>
      <c r="DG50" s="32"/>
      <c r="DH50" s="34" t="s">
        <v>744</v>
      </c>
      <c r="DI50" s="34"/>
      <c r="DJ50" s="54"/>
      <c r="DK50" s="54"/>
      <c r="DL50" s="32"/>
      <c r="DM50" s="42">
        <v>1010218593</v>
      </c>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row>
    <row r="51" spans="1:186" ht="25.5" customHeight="1">
      <c r="A51" s="33" t="s">
        <v>1245</v>
      </c>
      <c r="B51" s="34">
        <v>2023</v>
      </c>
      <c r="C51" s="39" t="s">
        <v>1193</v>
      </c>
      <c r="D51" s="100" t="s">
        <v>1246</v>
      </c>
      <c r="E51" s="120" t="s">
        <v>1195</v>
      </c>
      <c r="F51" s="32"/>
      <c r="G51" s="34" t="s">
        <v>556</v>
      </c>
      <c r="H51" s="34" t="s">
        <v>547</v>
      </c>
      <c r="I51" s="34" t="s">
        <v>543</v>
      </c>
      <c r="J51" s="32" t="s">
        <v>717</v>
      </c>
      <c r="K51" s="32" t="s">
        <v>1247</v>
      </c>
      <c r="L51" s="34" t="s">
        <v>3908</v>
      </c>
      <c r="M51" s="34" t="s">
        <v>538</v>
      </c>
      <c r="N51" s="42">
        <v>79462194</v>
      </c>
      <c r="O51" s="43">
        <v>1</v>
      </c>
      <c r="P51" s="32" t="s">
        <v>719</v>
      </c>
      <c r="Q51" s="34" t="s">
        <v>545</v>
      </c>
      <c r="R51" s="32" t="s">
        <v>720</v>
      </c>
      <c r="S51" s="32" t="s">
        <v>721</v>
      </c>
      <c r="T51" s="34"/>
      <c r="U51" s="34"/>
      <c r="V51" s="42"/>
      <c r="W51" s="34"/>
      <c r="X51" s="97" t="s">
        <v>1248</v>
      </c>
      <c r="Y51" s="34" t="s">
        <v>1249</v>
      </c>
      <c r="Z51" s="42">
        <v>3103441868</v>
      </c>
      <c r="AA51" s="42"/>
      <c r="AB51" s="42">
        <v>10</v>
      </c>
      <c r="AC51" s="34">
        <v>300</v>
      </c>
      <c r="AD51" s="45">
        <v>44951</v>
      </c>
      <c r="AE51" s="45">
        <v>44952</v>
      </c>
      <c r="AF51" s="34"/>
      <c r="AG51" s="47">
        <v>45255</v>
      </c>
      <c r="AH51" s="48">
        <v>4800000</v>
      </c>
      <c r="AI51" s="48">
        <v>48000000</v>
      </c>
      <c r="AJ51" s="100" t="s">
        <v>1250</v>
      </c>
      <c r="AK51" s="34" t="s">
        <v>725</v>
      </c>
      <c r="AL51" s="34">
        <v>509</v>
      </c>
      <c r="AM51" s="32" t="s">
        <v>1251</v>
      </c>
      <c r="AN51" s="108">
        <v>44952</v>
      </c>
      <c r="AO51" s="34" t="s">
        <v>549</v>
      </c>
      <c r="AP51" s="32" t="s">
        <v>727</v>
      </c>
      <c r="AQ51" s="34">
        <v>5</v>
      </c>
      <c r="AR51" s="34" t="s">
        <v>592</v>
      </c>
      <c r="AS51" s="34">
        <v>57</v>
      </c>
      <c r="AT51" s="32" t="s">
        <v>594</v>
      </c>
      <c r="AU51" s="32">
        <v>2169</v>
      </c>
      <c r="AV51" s="32" t="s">
        <v>24</v>
      </c>
      <c r="AW51" s="42"/>
      <c r="AX51" s="42"/>
      <c r="AY51" s="42"/>
      <c r="AZ51" s="42"/>
      <c r="BA51" s="42"/>
      <c r="BB51" s="42"/>
      <c r="BC51" s="42"/>
      <c r="BD51" s="50"/>
      <c r="BE51" s="50"/>
      <c r="BF51" s="50"/>
      <c r="BG51" s="123"/>
      <c r="BH51" s="123"/>
      <c r="BI51" s="123"/>
      <c r="BJ51" s="123"/>
      <c r="BK51" s="123"/>
      <c r="BL51" s="123"/>
      <c r="BM51" s="123"/>
      <c r="BN51" s="51"/>
      <c r="BO51" s="122"/>
      <c r="BP51" s="52"/>
      <c r="BQ51" s="51"/>
      <c r="BR51" s="122"/>
      <c r="BS51" s="52"/>
      <c r="BT51" s="52"/>
      <c r="BU51" s="52"/>
      <c r="BV51" s="52"/>
      <c r="BW51" s="52"/>
      <c r="BX51" s="122"/>
      <c r="BY51" s="124"/>
      <c r="BZ51" s="122"/>
      <c r="CA51" s="122"/>
      <c r="CB51" s="125"/>
      <c r="CC51" s="52"/>
      <c r="CD51" s="52"/>
      <c r="CE51" s="52"/>
      <c r="CF51" s="122"/>
      <c r="CG51" s="122"/>
      <c r="CH51" s="125"/>
      <c r="CI51" s="52"/>
      <c r="CJ51" s="52"/>
      <c r="CK51" s="52"/>
      <c r="CL51" s="52"/>
      <c r="CM51" s="122"/>
      <c r="CN51" s="125"/>
      <c r="CO51" s="51">
        <v>0</v>
      </c>
      <c r="CP51" s="53">
        <v>0</v>
      </c>
      <c r="CQ51" s="53">
        <v>0</v>
      </c>
      <c r="CR51" s="47">
        <v>45255</v>
      </c>
      <c r="CS51" s="51">
        <v>48000000</v>
      </c>
      <c r="CT51" s="32"/>
      <c r="CU51" s="32"/>
      <c r="CV51" s="32"/>
      <c r="CW51" s="126">
        <v>24345</v>
      </c>
      <c r="CX51" s="127" t="s">
        <v>728</v>
      </c>
      <c r="CY51" s="138">
        <v>44952</v>
      </c>
      <c r="CZ51" s="138"/>
      <c r="DA51" s="138"/>
      <c r="DB51" s="138"/>
      <c r="DC51" s="138"/>
      <c r="DD51" s="32"/>
      <c r="DE51" s="32" t="s">
        <v>828</v>
      </c>
      <c r="DF51" s="32" t="s">
        <v>828</v>
      </c>
      <c r="DG51" s="32"/>
      <c r="DH51" s="34" t="s">
        <v>744</v>
      </c>
      <c r="DI51" s="34"/>
      <c r="DJ51" s="54"/>
      <c r="DK51" s="54"/>
      <c r="DL51" s="32"/>
      <c r="DM51" s="42">
        <v>79462194</v>
      </c>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row>
    <row r="52" spans="1:186" ht="25.5" customHeight="1">
      <c r="A52" s="33" t="s">
        <v>1252</v>
      </c>
      <c r="B52" s="34">
        <v>2023</v>
      </c>
      <c r="C52" s="39" t="s">
        <v>1253</v>
      </c>
      <c r="D52" s="100" t="s">
        <v>1254</v>
      </c>
      <c r="E52" s="120" t="s">
        <v>1255</v>
      </c>
      <c r="F52" s="34"/>
      <c r="G52" s="34" t="s">
        <v>556</v>
      </c>
      <c r="H52" s="34" t="s">
        <v>547</v>
      </c>
      <c r="I52" s="34" t="s">
        <v>543</v>
      </c>
      <c r="J52" s="32" t="s">
        <v>1256</v>
      </c>
      <c r="K52" s="32" t="s">
        <v>1257</v>
      </c>
      <c r="L52" s="34" t="s">
        <v>3847</v>
      </c>
      <c r="M52" s="34" t="s">
        <v>538</v>
      </c>
      <c r="N52" s="42">
        <v>1085896630</v>
      </c>
      <c r="O52" s="43">
        <v>5</v>
      </c>
      <c r="P52" s="34" t="s">
        <v>1258</v>
      </c>
      <c r="Q52" s="34" t="s">
        <v>545</v>
      </c>
      <c r="R52" s="44" t="s">
        <v>720</v>
      </c>
      <c r="S52" s="44" t="s">
        <v>777</v>
      </c>
      <c r="T52" s="34"/>
      <c r="U52" s="34"/>
      <c r="V52" s="42"/>
      <c r="W52" s="34"/>
      <c r="X52" s="97" t="s">
        <v>1259</v>
      </c>
      <c r="Y52" s="34" t="s">
        <v>1260</v>
      </c>
      <c r="Z52" s="42">
        <v>3016130931</v>
      </c>
      <c r="AA52" s="42"/>
      <c r="AB52" s="42">
        <v>8</v>
      </c>
      <c r="AC52" s="34">
        <v>240</v>
      </c>
      <c r="AD52" s="45">
        <v>44953</v>
      </c>
      <c r="AE52" s="45">
        <v>44956</v>
      </c>
      <c r="AF52" s="46"/>
      <c r="AG52" s="47">
        <v>45198</v>
      </c>
      <c r="AH52" s="48">
        <v>6000000</v>
      </c>
      <c r="AI52" s="48">
        <v>48000000</v>
      </c>
      <c r="AJ52" s="34" t="s">
        <v>1261</v>
      </c>
      <c r="AK52" s="34" t="s">
        <v>740</v>
      </c>
      <c r="AL52" s="34">
        <v>523</v>
      </c>
      <c r="AM52" t="s">
        <v>1262</v>
      </c>
      <c r="AN52" s="108">
        <v>44956</v>
      </c>
      <c r="AO52" s="34" t="s">
        <v>549</v>
      </c>
      <c r="AP52" t="s">
        <v>1263</v>
      </c>
      <c r="AQ52" s="34">
        <v>4</v>
      </c>
      <c r="AR52" s="34" t="s">
        <v>591</v>
      </c>
      <c r="AS52" s="34">
        <v>49</v>
      </c>
      <c r="AT52" s="34" t="s">
        <v>590</v>
      </c>
      <c r="AU52">
        <v>2154</v>
      </c>
      <c r="AV52" t="s">
        <v>69</v>
      </c>
      <c r="AW52" s="42">
        <v>1</v>
      </c>
      <c r="AX52" s="42">
        <v>1</v>
      </c>
      <c r="AY52" s="42"/>
      <c r="AZ52" s="42"/>
      <c r="BA52" s="42"/>
      <c r="BB52" s="42"/>
      <c r="BC52" s="42"/>
      <c r="BD52" s="50"/>
      <c r="BE52" s="50"/>
      <c r="BF52" s="50"/>
      <c r="BG52" s="50"/>
      <c r="BH52" s="50"/>
      <c r="BI52" s="50"/>
      <c r="BJ52" s="50"/>
      <c r="BK52" s="50"/>
      <c r="BL52" s="50"/>
      <c r="BM52" s="50"/>
      <c r="BN52" s="51"/>
      <c r="BO52" s="42"/>
      <c r="BP52" s="51"/>
      <c r="BQ52" s="51"/>
      <c r="BR52" s="51"/>
      <c r="BS52" s="51"/>
      <c r="BT52" s="51"/>
      <c r="BU52" s="51"/>
      <c r="BV52" s="51"/>
      <c r="BW52" s="51"/>
      <c r="BX52" s="42"/>
      <c r="BY52" s="48">
        <v>24000000</v>
      </c>
      <c r="BZ52" s="42">
        <v>4</v>
      </c>
      <c r="CA52" s="42"/>
      <c r="CB52" s="47">
        <v>45320</v>
      </c>
      <c r="CC52" s="51"/>
      <c r="CD52" s="51"/>
      <c r="CE52" s="52"/>
      <c r="CF52" s="42"/>
      <c r="CG52" s="42"/>
      <c r="CH52" s="47"/>
      <c r="CI52" s="51"/>
      <c r="CJ52" s="51"/>
      <c r="CK52" s="51"/>
      <c r="CL52" s="51"/>
      <c r="CM52" s="42"/>
      <c r="CN52" s="47"/>
      <c r="CO52" s="51">
        <v>24000000</v>
      </c>
      <c r="CP52" s="53">
        <v>4</v>
      </c>
      <c r="CQ52" s="53">
        <v>0</v>
      </c>
      <c r="CR52" s="47">
        <v>45320</v>
      </c>
      <c r="CS52" s="51">
        <v>72000000</v>
      </c>
      <c r="CT52" s="51"/>
      <c r="CU52" s="34"/>
      <c r="CV52" s="34"/>
      <c r="CW52" s="47">
        <v>31369</v>
      </c>
      <c r="CX52" s="111" t="s">
        <v>1264</v>
      </c>
      <c r="CY52" s="139">
        <v>44958</v>
      </c>
      <c r="CZ52" s="139"/>
      <c r="DA52" s="139"/>
      <c r="DB52" s="139"/>
      <c r="DC52" s="139"/>
      <c r="DD52" s="34"/>
      <c r="DE52" s="34" t="s">
        <v>729</v>
      </c>
      <c r="DF52" s="34" t="s">
        <v>828</v>
      </c>
      <c r="DG52" s="34"/>
      <c r="DH52" s="34" t="s">
        <v>895</v>
      </c>
      <c r="DI52" s="34"/>
      <c r="DJ52" s="54"/>
      <c r="DK52" s="54"/>
      <c r="DL52" s="32"/>
      <c r="DM52" s="42">
        <v>1085896630</v>
      </c>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row>
    <row r="53" spans="1:186" ht="25.5" customHeight="1">
      <c r="A53" s="33" t="s">
        <v>1265</v>
      </c>
      <c r="B53" s="34">
        <v>2023</v>
      </c>
      <c r="C53" s="39" t="s">
        <v>1266</v>
      </c>
      <c r="D53" s="100" t="s">
        <v>1267</v>
      </c>
      <c r="E53" s="41" t="s">
        <v>1268</v>
      </c>
      <c r="F53" s="34"/>
      <c r="G53" s="34" t="s">
        <v>556</v>
      </c>
      <c r="H53" s="34" t="s">
        <v>547</v>
      </c>
      <c r="I53" s="34" t="s">
        <v>543</v>
      </c>
      <c r="J53" s="32" t="s">
        <v>1269</v>
      </c>
      <c r="K53" s="32" t="s">
        <v>1270</v>
      </c>
      <c r="L53" s="34" t="s">
        <v>3808</v>
      </c>
      <c r="M53" s="34" t="s">
        <v>538</v>
      </c>
      <c r="N53" s="42">
        <v>51907536</v>
      </c>
      <c r="O53" s="43">
        <v>5</v>
      </c>
      <c r="P53" s="34" t="s">
        <v>719</v>
      </c>
      <c r="Q53" s="34" t="s">
        <v>545</v>
      </c>
      <c r="R53" s="44" t="s">
        <v>868</v>
      </c>
      <c r="S53" s="44" t="s">
        <v>794</v>
      </c>
      <c r="T53" s="34"/>
      <c r="U53" s="34"/>
      <c r="V53" s="42"/>
      <c r="W53" s="34"/>
      <c r="X53" s="97" t="s">
        <v>1271</v>
      </c>
      <c r="Y53" s="34" t="s">
        <v>1272</v>
      </c>
      <c r="Z53" s="42">
        <v>3186844689</v>
      </c>
      <c r="AA53" s="42"/>
      <c r="AB53" s="42">
        <v>8</v>
      </c>
      <c r="AC53" s="34">
        <v>240</v>
      </c>
      <c r="AD53" s="45">
        <v>44953</v>
      </c>
      <c r="AE53" s="45">
        <v>44953</v>
      </c>
      <c r="AF53" s="46"/>
      <c r="AG53" s="47">
        <v>45195</v>
      </c>
      <c r="AH53" s="48">
        <v>3207000</v>
      </c>
      <c r="AI53" s="48">
        <v>25656000</v>
      </c>
      <c r="AJ53" s="99" t="s">
        <v>1273</v>
      </c>
      <c r="AK53" s="34" t="s">
        <v>740</v>
      </c>
      <c r="AL53" s="34">
        <v>520</v>
      </c>
      <c r="AM53" s="32" t="s">
        <v>1274</v>
      </c>
      <c r="AN53" s="108">
        <v>44953</v>
      </c>
      <c r="AO53" s="34" t="s">
        <v>549</v>
      </c>
      <c r="AP53" s="32" t="s">
        <v>742</v>
      </c>
      <c r="AQ53" s="34">
        <v>5</v>
      </c>
      <c r="AR53" s="34" t="s">
        <v>592</v>
      </c>
      <c r="AS53" s="34">
        <v>57</v>
      </c>
      <c r="AT53" s="32" t="s">
        <v>594</v>
      </c>
      <c r="AU53" s="32">
        <v>2172</v>
      </c>
      <c r="AV53" s="32" t="s">
        <v>51</v>
      </c>
      <c r="AW53" s="42">
        <v>1</v>
      </c>
      <c r="AX53" s="42">
        <v>1</v>
      </c>
      <c r="AY53" s="42"/>
      <c r="AZ53" s="42"/>
      <c r="BA53" s="42"/>
      <c r="BB53" s="42"/>
      <c r="BC53" s="42"/>
      <c r="BD53" s="50"/>
      <c r="BE53" s="50"/>
      <c r="BF53" s="50"/>
      <c r="BG53" s="50"/>
      <c r="BH53" s="50"/>
      <c r="BI53" s="50"/>
      <c r="BJ53" s="50"/>
      <c r="BK53" s="50"/>
      <c r="BL53" s="50"/>
      <c r="BM53" s="50"/>
      <c r="BN53" s="51"/>
      <c r="BO53" s="42"/>
      <c r="BP53" s="51"/>
      <c r="BQ53" s="51"/>
      <c r="BR53" s="51"/>
      <c r="BS53" s="51"/>
      <c r="BT53" s="51"/>
      <c r="BU53" s="51"/>
      <c r="BV53" s="51"/>
      <c r="BW53" s="51"/>
      <c r="BX53" s="42"/>
      <c r="BY53" s="48">
        <v>12828000</v>
      </c>
      <c r="BZ53" s="42">
        <v>4</v>
      </c>
      <c r="CA53" s="42"/>
      <c r="CB53" s="47">
        <v>45317</v>
      </c>
      <c r="CC53" s="51"/>
      <c r="CD53" s="51"/>
      <c r="CE53" s="52"/>
      <c r="CF53" s="42"/>
      <c r="CG53" s="42"/>
      <c r="CH53" s="47"/>
      <c r="CI53" s="51"/>
      <c r="CJ53" s="51"/>
      <c r="CK53" s="51"/>
      <c r="CL53" s="51"/>
      <c r="CM53" s="42"/>
      <c r="CN53" s="47"/>
      <c r="CO53" s="51">
        <v>12828000</v>
      </c>
      <c r="CP53" s="53">
        <v>4</v>
      </c>
      <c r="CQ53" s="53">
        <v>0</v>
      </c>
      <c r="CR53" s="47">
        <v>45317</v>
      </c>
      <c r="CS53" s="51">
        <v>38484000</v>
      </c>
      <c r="CT53" s="51"/>
      <c r="CU53" s="34"/>
      <c r="CV53" s="34"/>
      <c r="CW53" s="47">
        <v>24070</v>
      </c>
      <c r="CX53" s="111" t="s">
        <v>728</v>
      </c>
      <c r="CY53" s="139">
        <v>44956</v>
      </c>
      <c r="CZ53" s="139"/>
      <c r="DA53" s="139"/>
      <c r="DB53" s="139"/>
      <c r="DC53" s="139"/>
      <c r="DD53" s="34"/>
      <c r="DE53" s="34" t="s">
        <v>729</v>
      </c>
      <c r="DF53" s="34" t="s">
        <v>729</v>
      </c>
      <c r="DG53" s="34"/>
      <c r="DH53" s="34" t="s">
        <v>744</v>
      </c>
      <c r="DI53" s="34"/>
      <c r="DJ53" s="54"/>
      <c r="DK53" s="54"/>
      <c r="DL53" s="32"/>
      <c r="DM53" s="42">
        <v>51907536</v>
      </c>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row>
    <row r="54" spans="1:186" ht="25.5" customHeight="1">
      <c r="A54" s="33" t="s">
        <v>1275</v>
      </c>
      <c r="B54" s="34">
        <v>2023</v>
      </c>
      <c r="C54" s="39" t="s">
        <v>1276</v>
      </c>
      <c r="D54" s="100" t="s">
        <v>1277</v>
      </c>
      <c r="E54" s="41" t="s">
        <v>1278</v>
      </c>
      <c r="F54" s="34"/>
      <c r="G54" s="34" t="s">
        <v>556</v>
      </c>
      <c r="H54" s="34" t="s">
        <v>547</v>
      </c>
      <c r="I54" s="34" t="s">
        <v>543</v>
      </c>
      <c r="J54" s="32" t="s">
        <v>1279</v>
      </c>
      <c r="K54" s="32" t="s">
        <v>1280</v>
      </c>
      <c r="L54" s="34" t="s">
        <v>3823</v>
      </c>
      <c r="M54" s="34" t="s">
        <v>538</v>
      </c>
      <c r="N54" s="42">
        <v>1020810705</v>
      </c>
      <c r="O54" s="43">
        <v>3</v>
      </c>
      <c r="P54" s="34" t="s">
        <v>719</v>
      </c>
      <c r="Q54" s="34" t="s">
        <v>545</v>
      </c>
      <c r="R54" s="44" t="s">
        <v>1062</v>
      </c>
      <c r="S54" s="44" t="s">
        <v>794</v>
      </c>
      <c r="T54" s="34"/>
      <c r="U54" s="34"/>
      <c r="V54" s="42"/>
      <c r="W54" s="34"/>
      <c r="X54" s="97" t="s">
        <v>1281</v>
      </c>
      <c r="Y54" s="34" t="s">
        <v>1282</v>
      </c>
      <c r="Z54" s="42">
        <v>3057895286</v>
      </c>
      <c r="AA54" s="42"/>
      <c r="AB54" s="42">
        <v>3</v>
      </c>
      <c r="AC54" s="34">
        <v>90</v>
      </c>
      <c r="AD54" s="45">
        <v>44953</v>
      </c>
      <c r="AE54" s="45">
        <v>44956</v>
      </c>
      <c r="AF54" s="46"/>
      <c r="AG54" s="47">
        <v>45045</v>
      </c>
      <c r="AH54" s="48">
        <v>3100000</v>
      </c>
      <c r="AI54" s="48">
        <v>9300000</v>
      </c>
      <c r="AJ54" t="s">
        <v>1283</v>
      </c>
      <c r="AK54" s="34" t="s">
        <v>1284</v>
      </c>
      <c r="AL54" s="34">
        <v>528</v>
      </c>
      <c r="AM54" t="s">
        <v>1285</v>
      </c>
      <c r="AN54" s="108">
        <v>44956</v>
      </c>
      <c r="AO54" s="34" t="s">
        <v>549</v>
      </c>
      <c r="AP54" t="s">
        <v>742</v>
      </c>
      <c r="AQ54" s="34">
        <v>5</v>
      </c>
      <c r="AR54" s="34" t="s">
        <v>592</v>
      </c>
      <c r="AS54" s="34">
        <v>57</v>
      </c>
      <c r="AT54" s="32" t="s">
        <v>594</v>
      </c>
      <c r="AU54" s="32">
        <v>2172</v>
      </c>
      <c r="AV54" s="32" t="s">
        <v>51</v>
      </c>
      <c r="AW54" s="42">
        <v>1</v>
      </c>
      <c r="AX54" s="42">
        <v>1</v>
      </c>
      <c r="AY54" s="42"/>
      <c r="AZ54" s="42"/>
      <c r="BA54" s="42"/>
      <c r="BB54" s="42"/>
      <c r="BC54" s="42"/>
      <c r="BD54" s="50"/>
      <c r="BE54" s="50"/>
      <c r="BF54" s="50"/>
      <c r="BG54" s="50"/>
      <c r="BH54" s="50"/>
      <c r="BI54" s="50"/>
      <c r="BJ54" s="50"/>
      <c r="BK54" s="50"/>
      <c r="BL54" s="50"/>
      <c r="BM54" s="50"/>
      <c r="BN54" s="51"/>
      <c r="BO54" s="42"/>
      <c r="BP54" s="51"/>
      <c r="BQ54" s="51"/>
      <c r="BR54" s="51"/>
      <c r="BS54" s="51"/>
      <c r="BT54" s="51"/>
      <c r="BU54" s="51"/>
      <c r="BV54" s="51"/>
      <c r="BW54" s="51"/>
      <c r="BX54" s="42"/>
      <c r="BY54" s="48">
        <v>4650000</v>
      </c>
      <c r="BZ54" s="42">
        <v>1</v>
      </c>
      <c r="CA54" s="42">
        <v>15</v>
      </c>
      <c r="CB54" s="47">
        <v>45091</v>
      </c>
      <c r="CC54" s="51"/>
      <c r="CD54" s="51"/>
      <c r="CE54" s="52"/>
      <c r="CF54" s="42"/>
      <c r="CG54" s="42"/>
      <c r="CH54" s="47"/>
      <c r="CI54" s="51"/>
      <c r="CJ54" s="51"/>
      <c r="CK54" s="51"/>
      <c r="CL54" s="51"/>
      <c r="CM54" s="42"/>
      <c r="CN54" s="47"/>
      <c r="CO54" s="51">
        <v>4650000</v>
      </c>
      <c r="CP54" s="53">
        <v>1</v>
      </c>
      <c r="CQ54" s="53">
        <v>15</v>
      </c>
      <c r="CR54" s="47">
        <v>45091</v>
      </c>
      <c r="CS54" s="51">
        <v>13950000</v>
      </c>
      <c r="CT54" s="51"/>
      <c r="CU54" s="34"/>
      <c r="CV54" s="34"/>
      <c r="CW54" s="47">
        <v>35018</v>
      </c>
      <c r="CX54" s="111" t="s">
        <v>728</v>
      </c>
      <c r="CY54" s="139">
        <v>44953</v>
      </c>
      <c r="CZ54" s="111"/>
      <c r="DA54" s="111"/>
      <c r="DB54" s="111"/>
      <c r="DC54" s="111"/>
      <c r="DD54" s="34"/>
      <c r="DE54" s="34" t="s">
        <v>729</v>
      </c>
      <c r="DF54" s="34" t="s">
        <v>729</v>
      </c>
      <c r="DG54" s="34"/>
      <c r="DH54" s="34" t="s">
        <v>812</v>
      </c>
      <c r="DI54" s="34"/>
      <c r="DJ54" s="54"/>
      <c r="DK54" s="54"/>
      <c r="DL54" s="32"/>
      <c r="DM54" s="42">
        <v>1020810705</v>
      </c>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row>
    <row r="55" spans="1:186" ht="25.5" customHeight="1">
      <c r="A55" s="33" t="s">
        <v>1286</v>
      </c>
      <c r="B55" s="34">
        <v>2023</v>
      </c>
      <c r="C55" s="39" t="s">
        <v>1287</v>
      </c>
      <c r="D55" s="100" t="s">
        <v>1288</v>
      </c>
      <c r="E55" s="41" t="s">
        <v>1289</v>
      </c>
      <c r="F55" s="34"/>
      <c r="G55" s="34" t="s">
        <v>556</v>
      </c>
      <c r="H55" s="34" t="s">
        <v>547</v>
      </c>
      <c r="I55" s="34" t="s">
        <v>543</v>
      </c>
      <c r="J55" s="32" t="s">
        <v>1290</v>
      </c>
      <c r="K55" s="32" t="s">
        <v>1291</v>
      </c>
      <c r="L55" s="34" t="s">
        <v>3909</v>
      </c>
      <c r="M55" s="34" t="s">
        <v>538</v>
      </c>
      <c r="N55" s="42">
        <v>1019092324</v>
      </c>
      <c r="O55" s="43">
        <v>5</v>
      </c>
      <c r="P55" s="34" t="s">
        <v>719</v>
      </c>
      <c r="Q55" s="34" t="s">
        <v>545</v>
      </c>
      <c r="R55" s="44" t="s">
        <v>720</v>
      </c>
      <c r="S55" s="44" t="s">
        <v>1292</v>
      </c>
      <c r="T55" s="34"/>
      <c r="U55" s="34"/>
      <c r="V55" s="42"/>
      <c r="W55" s="34"/>
      <c r="X55" s="97" t="s">
        <v>1293</v>
      </c>
      <c r="Y55" s="34" t="s">
        <v>1294</v>
      </c>
      <c r="Z55" s="42">
        <v>3146674544</v>
      </c>
      <c r="AA55" s="42"/>
      <c r="AB55" s="42">
        <v>8</v>
      </c>
      <c r="AC55" s="34">
        <v>240</v>
      </c>
      <c r="AD55" s="45">
        <v>44953</v>
      </c>
      <c r="AE55" s="45">
        <v>44958</v>
      </c>
      <c r="AF55" s="46"/>
      <c r="AG55" s="47">
        <v>45199</v>
      </c>
      <c r="AH55" s="48">
        <v>4800000</v>
      </c>
      <c r="AI55" s="48">
        <v>38400000</v>
      </c>
      <c r="AJ55" s="34" t="s">
        <v>1295</v>
      </c>
      <c r="AK55" s="34" t="s">
        <v>1004</v>
      </c>
      <c r="AL55" s="34">
        <v>526</v>
      </c>
      <c r="AM55" t="s">
        <v>1296</v>
      </c>
      <c r="AN55" s="108">
        <v>44956</v>
      </c>
      <c r="AO55" s="34" t="s">
        <v>549</v>
      </c>
      <c r="AP55" t="s">
        <v>1297</v>
      </c>
      <c r="AQ55" s="34">
        <v>2</v>
      </c>
      <c r="AR55" s="34" t="s">
        <v>580</v>
      </c>
      <c r="AS55" s="34">
        <v>33</v>
      </c>
      <c r="AT55" s="34" t="s">
        <v>582</v>
      </c>
      <c r="AU55">
        <v>2139</v>
      </c>
      <c r="AV55" t="s">
        <v>440</v>
      </c>
      <c r="AW55" s="42">
        <v>1</v>
      </c>
      <c r="AX55" s="42">
        <v>1</v>
      </c>
      <c r="AY55" s="42"/>
      <c r="AZ55" s="42"/>
      <c r="BA55" s="42"/>
      <c r="BB55" s="42"/>
      <c r="BC55" s="42"/>
      <c r="BD55" s="50"/>
      <c r="BE55" s="50"/>
      <c r="BF55" s="50"/>
      <c r="BG55" s="50"/>
      <c r="BH55" s="50"/>
      <c r="BI55" s="50"/>
      <c r="BJ55" s="50"/>
      <c r="BK55" s="50"/>
      <c r="BL55" s="50"/>
      <c r="BM55" s="50"/>
      <c r="BN55" s="51"/>
      <c r="BO55" s="42"/>
      <c r="BP55" s="51"/>
      <c r="BQ55" s="51"/>
      <c r="BR55" s="51"/>
      <c r="BS55" s="51"/>
      <c r="BT55" s="51"/>
      <c r="BU55" s="51"/>
      <c r="BV55" s="51"/>
      <c r="BW55" s="51"/>
      <c r="BX55" s="42"/>
      <c r="BY55" s="48">
        <v>19200000</v>
      </c>
      <c r="BZ55" s="42">
        <v>4</v>
      </c>
      <c r="CA55" s="42"/>
      <c r="CB55" s="47">
        <v>45322</v>
      </c>
      <c r="CC55" s="51"/>
      <c r="CD55" s="51"/>
      <c r="CE55" s="52"/>
      <c r="CF55" s="42"/>
      <c r="CG55" s="42"/>
      <c r="CH55" s="47"/>
      <c r="CI55" s="51"/>
      <c r="CJ55" s="51"/>
      <c r="CK55" s="51"/>
      <c r="CL55" s="51"/>
      <c r="CM55" s="42"/>
      <c r="CN55" s="47"/>
      <c r="CO55" s="51">
        <v>19200000</v>
      </c>
      <c r="CP55" s="53">
        <v>4</v>
      </c>
      <c r="CQ55" s="53">
        <v>0</v>
      </c>
      <c r="CR55" s="47">
        <v>45322</v>
      </c>
      <c r="CS55" s="51">
        <v>57600000</v>
      </c>
      <c r="CT55" s="51"/>
      <c r="CU55" s="34"/>
      <c r="CV55" s="34"/>
      <c r="CW55" s="47">
        <v>34355</v>
      </c>
      <c r="CX55" s="111" t="s">
        <v>757</v>
      </c>
      <c r="CY55" s="139">
        <v>44980</v>
      </c>
      <c r="CZ55" s="139"/>
      <c r="DA55" s="139"/>
      <c r="DB55" s="139"/>
      <c r="DC55" s="139"/>
      <c r="DD55" s="34"/>
      <c r="DE55" s="34" t="s">
        <v>729</v>
      </c>
      <c r="DF55" s="34" t="s">
        <v>729</v>
      </c>
      <c r="DG55" s="34"/>
      <c r="DH55" s="34" t="s">
        <v>812</v>
      </c>
      <c r="DI55" s="34"/>
      <c r="DJ55" s="54"/>
      <c r="DK55" s="54"/>
      <c r="DL55" s="32"/>
      <c r="DM55" s="42">
        <v>1019092324</v>
      </c>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row>
    <row r="56" spans="1:186" ht="25.5" customHeight="1">
      <c r="A56" s="33" t="s">
        <v>1298</v>
      </c>
      <c r="B56" s="34">
        <v>2023</v>
      </c>
      <c r="C56" s="39" t="s">
        <v>1299</v>
      </c>
      <c r="D56" s="99" t="s">
        <v>1300</v>
      </c>
      <c r="E56" s="41" t="s">
        <v>1301</v>
      </c>
      <c r="F56" s="34"/>
      <c r="G56" s="34" t="s">
        <v>556</v>
      </c>
      <c r="H56" s="34" t="s">
        <v>547</v>
      </c>
      <c r="I56" s="34" t="s">
        <v>543</v>
      </c>
      <c r="J56" s="32" t="s">
        <v>1302</v>
      </c>
      <c r="K56" s="32" t="s">
        <v>809</v>
      </c>
      <c r="L56" s="34" t="s">
        <v>3910</v>
      </c>
      <c r="M56" s="34" t="s">
        <v>538</v>
      </c>
      <c r="N56" s="42">
        <v>1192806099</v>
      </c>
      <c r="O56" s="43">
        <v>7</v>
      </c>
      <c r="P56" s="34" t="s">
        <v>1119</v>
      </c>
      <c r="Q56" s="34" t="s">
        <v>545</v>
      </c>
      <c r="R56" s="44" t="s">
        <v>720</v>
      </c>
      <c r="S56" s="44" t="s">
        <v>721</v>
      </c>
      <c r="T56" s="34"/>
      <c r="U56" s="34"/>
      <c r="V56" s="42"/>
      <c r="W56" s="34"/>
      <c r="X56" s="97" t="s">
        <v>811</v>
      </c>
      <c r="Y56" s="34" t="s">
        <v>810</v>
      </c>
      <c r="Z56" s="42">
        <v>3115379973</v>
      </c>
      <c r="AA56" s="42"/>
      <c r="AB56" s="42">
        <v>8</v>
      </c>
      <c r="AC56" s="34">
        <v>240</v>
      </c>
      <c r="AD56" s="45">
        <v>44953</v>
      </c>
      <c r="AE56" s="45">
        <v>44956</v>
      </c>
      <c r="AF56" s="46"/>
      <c r="AG56" s="47">
        <v>45198</v>
      </c>
      <c r="AH56" s="48">
        <v>4800000</v>
      </c>
      <c r="AI56" s="48">
        <v>38400000</v>
      </c>
      <c r="AJ56" s="99" t="s">
        <v>1303</v>
      </c>
      <c r="AK56" s="34" t="s">
        <v>740</v>
      </c>
      <c r="AL56" s="34">
        <v>525</v>
      </c>
      <c r="AM56" t="s">
        <v>1304</v>
      </c>
      <c r="AN56" s="108">
        <v>44956</v>
      </c>
      <c r="AO56" s="34" t="s">
        <v>549</v>
      </c>
      <c r="AP56" t="s">
        <v>1263</v>
      </c>
      <c r="AQ56" s="34">
        <v>4</v>
      </c>
      <c r="AR56" s="34" t="s">
        <v>591</v>
      </c>
      <c r="AS56" s="34">
        <v>49</v>
      </c>
      <c r="AT56" s="34" t="s">
        <v>590</v>
      </c>
      <c r="AU56">
        <v>2154</v>
      </c>
      <c r="AV56" t="s">
        <v>69</v>
      </c>
      <c r="AW56" s="42">
        <v>1</v>
      </c>
      <c r="AX56" s="42">
        <v>1</v>
      </c>
      <c r="AY56" s="42">
        <v>1</v>
      </c>
      <c r="AZ56" s="42"/>
      <c r="BA56" s="42"/>
      <c r="BB56" s="42"/>
      <c r="BC56" s="42"/>
      <c r="BD56" s="50"/>
      <c r="BE56" s="50"/>
      <c r="BF56" s="50"/>
      <c r="BG56" s="50"/>
      <c r="BH56" s="50"/>
      <c r="BI56" s="50"/>
      <c r="BJ56" s="50"/>
      <c r="BK56" s="50"/>
      <c r="BL56" s="50"/>
      <c r="BM56" s="50"/>
      <c r="BN56" s="51" t="s">
        <v>538</v>
      </c>
      <c r="BO56" s="42">
        <v>15172904</v>
      </c>
      <c r="BP56" t="s">
        <v>1305</v>
      </c>
      <c r="BQ56" s="51"/>
      <c r="BR56" s="51"/>
      <c r="BS56" s="51"/>
      <c r="BT56" s="51"/>
      <c r="BU56" s="51"/>
      <c r="BV56" s="51"/>
      <c r="BW56" s="51"/>
      <c r="BX56" s="42"/>
      <c r="BY56" s="48">
        <v>14400000</v>
      </c>
      <c r="BZ56" s="42">
        <v>3</v>
      </c>
      <c r="CA56" s="42"/>
      <c r="CB56" s="47">
        <v>45289</v>
      </c>
      <c r="CC56" s="51"/>
      <c r="CD56" s="51"/>
      <c r="CE56" s="52"/>
      <c r="CF56" s="42"/>
      <c r="CG56" s="42"/>
      <c r="CH56" s="47"/>
      <c r="CI56" s="51"/>
      <c r="CJ56" s="51"/>
      <c r="CK56" s="51"/>
      <c r="CL56" s="51"/>
      <c r="CM56" s="42"/>
      <c r="CN56" s="47"/>
      <c r="CO56" s="51">
        <v>14400000</v>
      </c>
      <c r="CP56" s="53">
        <v>3</v>
      </c>
      <c r="CQ56" s="53">
        <v>0</v>
      </c>
      <c r="CR56" s="47">
        <v>45289</v>
      </c>
      <c r="CS56" s="51">
        <v>52800000</v>
      </c>
      <c r="CT56" s="51"/>
      <c r="CU56" s="34"/>
      <c r="CV56" s="34"/>
      <c r="CW56" s="47">
        <v>35726</v>
      </c>
      <c r="CX56" s="111" t="s">
        <v>728</v>
      </c>
      <c r="CY56" s="139">
        <v>44956</v>
      </c>
      <c r="CZ56" s="139"/>
      <c r="DA56" s="169" t="s">
        <v>1306</v>
      </c>
      <c r="DB56" s="167" t="s">
        <v>1307</v>
      </c>
      <c r="DC56" s="167">
        <v>3008204478</v>
      </c>
      <c r="DD56" s="190" t="s">
        <v>1308</v>
      </c>
      <c r="DE56" s="34" t="s">
        <v>729</v>
      </c>
      <c r="DF56" s="34" t="s">
        <v>729</v>
      </c>
      <c r="DG56" s="34"/>
      <c r="DH56" s="34" t="s">
        <v>812</v>
      </c>
      <c r="DI56" s="34"/>
      <c r="DJ56" s="54"/>
      <c r="DK56" s="54"/>
      <c r="DL56" s="32"/>
      <c r="DM56" s="42">
        <v>1192806099</v>
      </c>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row>
    <row r="57" spans="1:186" ht="25.5" customHeight="1">
      <c r="A57" s="33" t="s">
        <v>1309</v>
      </c>
      <c r="B57" s="34">
        <v>2023</v>
      </c>
      <c r="C57" s="39" t="s">
        <v>1310</v>
      </c>
      <c r="D57" s="100" t="s">
        <v>1311</v>
      </c>
      <c r="E57" s="41" t="s">
        <v>1312</v>
      </c>
      <c r="F57" s="34"/>
      <c r="G57" s="34" t="s">
        <v>556</v>
      </c>
      <c r="H57" s="34" t="s">
        <v>547</v>
      </c>
      <c r="I57" s="34" t="s">
        <v>543</v>
      </c>
      <c r="J57" s="32" t="s">
        <v>1313</v>
      </c>
      <c r="K57" s="32" t="s">
        <v>1314</v>
      </c>
      <c r="L57" s="34" t="s">
        <v>3911</v>
      </c>
      <c r="M57" s="34" t="s">
        <v>538</v>
      </c>
      <c r="N57" s="42">
        <v>79323115</v>
      </c>
      <c r="O57" s="43">
        <v>2</v>
      </c>
      <c r="P57" s="34" t="s">
        <v>719</v>
      </c>
      <c r="Q57" s="34" t="s">
        <v>545</v>
      </c>
      <c r="R57" s="44" t="s">
        <v>720</v>
      </c>
      <c r="S57" s="44" t="s">
        <v>777</v>
      </c>
      <c r="T57" s="34"/>
      <c r="U57" s="34"/>
      <c r="V57" s="42"/>
      <c r="W57" s="34"/>
      <c r="X57" s="97" t="s">
        <v>1315</v>
      </c>
      <c r="Y57" s="34" t="s">
        <v>1316</v>
      </c>
      <c r="Z57" s="42">
        <v>3213400420</v>
      </c>
      <c r="AA57" s="42"/>
      <c r="AB57" s="42">
        <v>8</v>
      </c>
      <c r="AC57" s="34">
        <v>240</v>
      </c>
      <c r="AD57" s="45">
        <v>44956</v>
      </c>
      <c r="AE57" s="45">
        <v>44959</v>
      </c>
      <c r="AF57" s="46"/>
      <c r="AG57" s="47">
        <v>45200</v>
      </c>
      <c r="AH57" s="48">
        <v>4800000</v>
      </c>
      <c r="AI57" s="48">
        <v>38400000</v>
      </c>
      <c r="AJ57" s="166" t="s">
        <v>1317</v>
      </c>
      <c r="AK57" s="34" t="s">
        <v>1284</v>
      </c>
      <c r="AL57" s="34">
        <v>524</v>
      </c>
      <c r="AM57" t="s">
        <v>1318</v>
      </c>
      <c r="AN57" s="108">
        <v>44956</v>
      </c>
      <c r="AO57" s="34" t="s">
        <v>549</v>
      </c>
      <c r="AP57" t="s">
        <v>1056</v>
      </c>
      <c r="AQ57" s="34">
        <v>3</v>
      </c>
      <c r="AR57" s="34" t="s">
        <v>585</v>
      </c>
      <c r="AS57" s="34">
        <v>43</v>
      </c>
      <c r="AT57" s="34" t="s">
        <v>587</v>
      </c>
      <c r="AU57" s="32">
        <v>2164</v>
      </c>
      <c r="AV57" s="32" t="s">
        <v>79</v>
      </c>
      <c r="AW57" s="42"/>
      <c r="AX57" s="42"/>
      <c r="AY57" s="42"/>
      <c r="AZ57" s="42"/>
      <c r="BA57" s="42"/>
      <c r="BB57" s="42"/>
      <c r="BC57" s="42"/>
      <c r="BD57" s="50"/>
      <c r="BE57" s="50"/>
      <c r="BF57" s="50"/>
      <c r="BG57" s="50"/>
      <c r="BH57" s="50"/>
      <c r="BI57" s="50"/>
      <c r="BJ57" s="50"/>
      <c r="BK57" s="50"/>
      <c r="BL57" s="50"/>
      <c r="BM57" s="50"/>
      <c r="BN57" s="51"/>
      <c r="BO57" s="42"/>
      <c r="BP57" s="51"/>
      <c r="BQ57" s="51"/>
      <c r="BR57" s="51"/>
      <c r="BS57" s="51"/>
      <c r="BT57" s="51"/>
      <c r="BU57" s="51"/>
      <c r="BV57" s="51"/>
      <c r="BW57" s="51"/>
      <c r="BX57" s="42"/>
      <c r="BY57" s="48"/>
      <c r="BZ57" s="42"/>
      <c r="CA57" s="42"/>
      <c r="CB57" s="47"/>
      <c r="CC57" s="51"/>
      <c r="CD57" s="51"/>
      <c r="CE57" s="52"/>
      <c r="CF57" s="42"/>
      <c r="CG57" s="42"/>
      <c r="CH57" s="47"/>
      <c r="CI57" s="51"/>
      <c r="CJ57" s="51"/>
      <c r="CK57" s="51"/>
      <c r="CL57" s="51"/>
      <c r="CM57" s="42"/>
      <c r="CN57" s="47"/>
      <c r="CO57" s="51">
        <v>0</v>
      </c>
      <c r="CP57" s="53">
        <v>0</v>
      </c>
      <c r="CQ57" s="53">
        <v>0</v>
      </c>
      <c r="CR57" s="47">
        <v>45200</v>
      </c>
      <c r="CS57" s="51">
        <v>38400000</v>
      </c>
      <c r="CT57" s="51"/>
      <c r="CU57" s="34"/>
      <c r="CV57" s="34"/>
      <c r="CW57" s="47">
        <v>23246</v>
      </c>
      <c r="CX57" s="111" t="s">
        <v>1006</v>
      </c>
      <c r="CY57" s="139">
        <v>44998</v>
      </c>
      <c r="CZ57" s="139"/>
      <c r="DA57" s="139"/>
      <c r="DB57" s="139"/>
      <c r="DC57" s="139"/>
      <c r="DD57" s="34"/>
      <c r="DE57" s="34" t="s">
        <v>729</v>
      </c>
      <c r="DF57" s="34" t="s">
        <v>729</v>
      </c>
      <c r="DG57" s="34"/>
      <c r="DH57" s="34" t="s">
        <v>812</v>
      </c>
      <c r="DI57" s="34"/>
      <c r="DJ57" s="54"/>
      <c r="DK57" s="54"/>
      <c r="DL57" s="32"/>
      <c r="DM57" s="42">
        <v>79323115</v>
      </c>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row>
    <row r="58" spans="1:186" ht="25.5" customHeight="1">
      <c r="A58" s="33" t="s">
        <v>1319</v>
      </c>
      <c r="B58" s="34">
        <v>2023</v>
      </c>
      <c r="C58" s="39" t="s">
        <v>1320</v>
      </c>
      <c r="D58" s="100" t="s">
        <v>1321</v>
      </c>
      <c r="E58" s="41" t="s">
        <v>1322</v>
      </c>
      <c r="F58" s="34"/>
      <c r="G58" s="34" t="s">
        <v>556</v>
      </c>
      <c r="H58" s="34" t="s">
        <v>547</v>
      </c>
      <c r="I58" s="34" t="s">
        <v>543</v>
      </c>
      <c r="J58" s="32" t="s">
        <v>1323</v>
      </c>
      <c r="K58" s="32" t="s">
        <v>1324</v>
      </c>
      <c r="L58" s="34" t="s">
        <v>3833</v>
      </c>
      <c r="M58" s="34" t="s">
        <v>538</v>
      </c>
      <c r="N58" s="42">
        <v>1014219762</v>
      </c>
      <c r="O58" s="43">
        <v>8</v>
      </c>
      <c r="P58" s="34" t="s">
        <v>719</v>
      </c>
      <c r="Q58" s="34" t="s">
        <v>545</v>
      </c>
      <c r="R58" s="44" t="s">
        <v>720</v>
      </c>
      <c r="S58" s="44" t="s">
        <v>969</v>
      </c>
      <c r="T58" s="34"/>
      <c r="U58" s="34"/>
      <c r="V58" s="42"/>
      <c r="W58" s="34"/>
      <c r="X58" s="97" t="s">
        <v>1325</v>
      </c>
      <c r="Y58" s="34" t="s">
        <v>1326</v>
      </c>
      <c r="Z58" s="42">
        <v>3188710652</v>
      </c>
      <c r="AA58" s="42"/>
      <c r="AB58" s="42">
        <v>8</v>
      </c>
      <c r="AC58" s="34">
        <v>240</v>
      </c>
      <c r="AD58" s="45">
        <v>44958</v>
      </c>
      <c r="AE58" s="45">
        <v>44959</v>
      </c>
      <c r="AF58" s="46"/>
      <c r="AG58" s="47">
        <v>45200</v>
      </c>
      <c r="AH58" s="48">
        <v>4800000</v>
      </c>
      <c r="AI58" s="48">
        <v>38400000</v>
      </c>
      <c r="AJ58" s="34" t="s">
        <v>1327</v>
      </c>
      <c r="AK58" s="34" t="s">
        <v>740</v>
      </c>
      <c r="AL58" s="34">
        <v>538</v>
      </c>
      <c r="AM58" t="s">
        <v>1328</v>
      </c>
      <c r="AN58" s="108">
        <v>44959</v>
      </c>
      <c r="AO58" s="34" t="s">
        <v>549</v>
      </c>
      <c r="AP58" t="s">
        <v>727</v>
      </c>
      <c r="AQ58" s="34">
        <v>5</v>
      </c>
      <c r="AR58" s="34" t="s">
        <v>592</v>
      </c>
      <c r="AS58" s="34">
        <v>57</v>
      </c>
      <c r="AT58" s="32" t="s">
        <v>594</v>
      </c>
      <c r="AU58" s="32">
        <v>2169</v>
      </c>
      <c r="AV58" s="32" t="s">
        <v>24</v>
      </c>
      <c r="AW58" s="42"/>
      <c r="AX58" s="42"/>
      <c r="AY58" s="42"/>
      <c r="AZ58" s="42"/>
      <c r="BA58" s="42"/>
      <c r="BB58" s="42"/>
      <c r="BC58" s="42"/>
      <c r="BD58" s="50"/>
      <c r="BE58" s="50"/>
      <c r="BF58" s="50"/>
      <c r="BG58" s="50"/>
      <c r="BH58" s="50"/>
      <c r="BI58" s="50"/>
      <c r="BJ58" s="50"/>
      <c r="BK58" s="50"/>
      <c r="BL58" s="50"/>
      <c r="BM58" s="50"/>
      <c r="BN58" s="51"/>
      <c r="BO58" s="42"/>
      <c r="BP58" s="51"/>
      <c r="BQ58" s="51"/>
      <c r="BR58" s="51"/>
      <c r="BS58" s="51"/>
      <c r="BT58" s="51"/>
      <c r="BU58" s="51"/>
      <c r="BV58" s="51"/>
      <c r="BW58" s="51"/>
      <c r="BX58" s="42"/>
      <c r="BY58" s="48"/>
      <c r="BZ58" s="42"/>
      <c r="CA58" s="42"/>
      <c r="CB58" s="47"/>
      <c r="CC58" s="51"/>
      <c r="CD58" s="51"/>
      <c r="CE58" s="52"/>
      <c r="CF58" s="42"/>
      <c r="CG58" s="42"/>
      <c r="CH58" s="47"/>
      <c r="CI58" s="51"/>
      <c r="CJ58" s="51"/>
      <c r="CK58" s="51"/>
      <c r="CL58" s="51"/>
      <c r="CM58" s="42"/>
      <c r="CN58" s="47"/>
      <c r="CO58" s="51">
        <v>0</v>
      </c>
      <c r="CP58" s="53">
        <v>0</v>
      </c>
      <c r="CQ58" s="53">
        <v>0</v>
      </c>
      <c r="CR58" s="47">
        <v>45200</v>
      </c>
      <c r="CS58" s="51">
        <v>38400000</v>
      </c>
      <c r="CT58" s="51"/>
      <c r="CU58" s="34"/>
      <c r="CV58" s="34"/>
      <c r="CW58" s="47">
        <v>33307</v>
      </c>
      <c r="CX58" s="111" t="s">
        <v>728</v>
      </c>
      <c r="CY58" s="139">
        <v>44958</v>
      </c>
      <c r="CZ58" s="139"/>
      <c r="DA58" s="139"/>
      <c r="DB58" s="139"/>
      <c r="DC58" s="139"/>
      <c r="DD58" s="34"/>
      <c r="DE58" s="34" t="s">
        <v>828</v>
      </c>
      <c r="DF58" s="34" t="s">
        <v>828</v>
      </c>
      <c r="DG58" s="34"/>
      <c r="DH58" s="34" t="s">
        <v>1329</v>
      </c>
      <c r="DI58" s="34"/>
      <c r="DJ58" s="54"/>
      <c r="DK58" s="54"/>
      <c r="DL58" s="32"/>
      <c r="DM58" s="42">
        <v>1014219762</v>
      </c>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row>
    <row r="59" spans="1:186" ht="25.5" customHeight="1">
      <c r="A59" s="33" t="s">
        <v>1330</v>
      </c>
      <c r="B59" s="34">
        <v>2023</v>
      </c>
      <c r="C59" s="39" t="s">
        <v>1331</v>
      </c>
      <c r="D59" s="100" t="s">
        <v>1332</v>
      </c>
      <c r="E59" s="41" t="s">
        <v>1333</v>
      </c>
      <c r="F59" s="34"/>
      <c r="G59" s="34" t="s">
        <v>556</v>
      </c>
      <c r="H59" s="34" t="s">
        <v>547</v>
      </c>
      <c r="I59" s="34" t="s">
        <v>543</v>
      </c>
      <c r="J59" s="32" t="s">
        <v>1334</v>
      </c>
      <c r="K59" s="34" t="s">
        <v>1335</v>
      </c>
      <c r="L59" s="34" t="s">
        <v>3912</v>
      </c>
      <c r="M59" s="34" t="s">
        <v>538</v>
      </c>
      <c r="N59" s="42">
        <v>52438410</v>
      </c>
      <c r="O59" s="43">
        <v>7</v>
      </c>
      <c r="P59" s="34" t="s">
        <v>1336</v>
      </c>
      <c r="Q59" s="34" t="s">
        <v>545</v>
      </c>
      <c r="R59" s="44" t="s">
        <v>720</v>
      </c>
      <c r="S59" s="44" t="s">
        <v>751</v>
      </c>
      <c r="T59" s="34"/>
      <c r="U59" s="34"/>
      <c r="V59" s="42"/>
      <c r="W59" s="34"/>
      <c r="X59" s="97" t="s">
        <v>1337</v>
      </c>
      <c r="Y59" s="34" t="s">
        <v>1338</v>
      </c>
      <c r="Z59" s="42">
        <v>3138801415</v>
      </c>
      <c r="AA59" s="42"/>
      <c r="AB59" s="42">
        <v>8</v>
      </c>
      <c r="AC59" s="34">
        <v>240</v>
      </c>
      <c r="AD59" s="45">
        <v>44959</v>
      </c>
      <c r="AE59" s="45">
        <v>44959</v>
      </c>
      <c r="AF59" s="46"/>
      <c r="AG59" s="47">
        <v>45200</v>
      </c>
      <c r="AH59" s="48">
        <v>5100000</v>
      </c>
      <c r="AI59" s="48">
        <v>40800000</v>
      </c>
      <c r="AJ59" s="99" t="s">
        <v>1339</v>
      </c>
      <c r="AK59" s="34" t="s">
        <v>740</v>
      </c>
      <c r="AL59" s="34">
        <v>539</v>
      </c>
      <c r="AM59" s="32" t="s">
        <v>1340</v>
      </c>
      <c r="AN59" s="108">
        <v>44959</v>
      </c>
      <c r="AO59" s="34" t="s">
        <v>549</v>
      </c>
      <c r="AP59" s="32" t="s">
        <v>727</v>
      </c>
      <c r="AQ59" s="34">
        <v>5</v>
      </c>
      <c r="AR59" s="34" t="s">
        <v>592</v>
      </c>
      <c r="AS59" s="34">
        <v>57</v>
      </c>
      <c r="AT59" s="32" t="s">
        <v>594</v>
      </c>
      <c r="AU59" s="32">
        <v>2169</v>
      </c>
      <c r="AV59" s="32" t="s">
        <v>24</v>
      </c>
      <c r="AW59" s="42"/>
      <c r="AX59" s="42"/>
      <c r="AY59" s="42"/>
      <c r="AZ59" s="42"/>
      <c r="BA59" s="42"/>
      <c r="BB59" s="42"/>
      <c r="BC59" s="42"/>
      <c r="BD59" s="50"/>
      <c r="BE59" s="50"/>
      <c r="BF59" s="50"/>
      <c r="BG59" s="50"/>
      <c r="BH59" s="50"/>
      <c r="BI59" s="50"/>
      <c r="BJ59" s="50"/>
      <c r="BK59" s="50"/>
      <c r="BL59" s="50"/>
      <c r="BM59" s="50"/>
      <c r="BN59" s="51"/>
      <c r="BO59" s="42"/>
      <c r="BP59" s="51"/>
      <c r="BQ59" s="51"/>
      <c r="BR59" s="51"/>
      <c r="BS59" s="51"/>
      <c r="BT59" s="51"/>
      <c r="BU59" s="51"/>
      <c r="BV59" s="51"/>
      <c r="BW59" s="51"/>
      <c r="BX59" s="42"/>
      <c r="BY59" s="48"/>
      <c r="BZ59" s="42"/>
      <c r="CA59" s="42"/>
      <c r="CB59" s="47"/>
      <c r="CC59" s="51"/>
      <c r="CD59" s="51"/>
      <c r="CE59" s="52"/>
      <c r="CF59" s="42"/>
      <c r="CG59" s="42"/>
      <c r="CH59" s="47"/>
      <c r="CI59" s="51"/>
      <c r="CJ59" s="51"/>
      <c r="CK59" s="51"/>
      <c r="CL59" s="51"/>
      <c r="CM59" s="42"/>
      <c r="CN59" s="47"/>
      <c r="CO59" s="51">
        <v>0</v>
      </c>
      <c r="CP59" s="53">
        <v>0</v>
      </c>
      <c r="CQ59" s="53">
        <v>0</v>
      </c>
      <c r="CR59" s="47">
        <v>45200</v>
      </c>
      <c r="CS59" s="51">
        <v>40800000</v>
      </c>
      <c r="CT59" s="51"/>
      <c r="CU59" s="34"/>
      <c r="CV59" s="34"/>
      <c r="CW59" s="47">
        <v>28374</v>
      </c>
      <c r="CX59" s="111" t="s">
        <v>728</v>
      </c>
      <c r="CY59" s="139">
        <v>44958</v>
      </c>
      <c r="CZ59" s="139"/>
      <c r="DA59" s="139"/>
      <c r="DB59" s="139"/>
      <c r="DC59" s="139"/>
      <c r="DD59" s="34"/>
      <c r="DE59" s="34" t="s">
        <v>828</v>
      </c>
      <c r="DF59" s="34" t="s">
        <v>828</v>
      </c>
      <c r="DG59" s="34"/>
      <c r="DH59" s="34" t="s">
        <v>1329</v>
      </c>
      <c r="DI59" s="34"/>
      <c r="DJ59" s="54"/>
      <c r="DK59" s="54"/>
      <c r="DL59" s="32"/>
      <c r="DM59" s="42">
        <v>52438410</v>
      </c>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row>
    <row r="60" spans="1:186" ht="25.5" customHeight="1">
      <c r="A60" s="33" t="s">
        <v>1341</v>
      </c>
      <c r="B60" s="34">
        <v>2023</v>
      </c>
      <c r="C60" s="39" t="s">
        <v>1342</v>
      </c>
      <c r="D60" s="100" t="s">
        <v>1343</v>
      </c>
      <c r="E60" s="41" t="s">
        <v>1344</v>
      </c>
      <c r="F60" s="34"/>
      <c r="G60" s="34" t="s">
        <v>556</v>
      </c>
      <c r="H60" s="34" t="s">
        <v>547</v>
      </c>
      <c r="I60" s="34" t="s">
        <v>543</v>
      </c>
      <c r="J60" s="145" t="s">
        <v>1345</v>
      </c>
      <c r="K60" s="32" t="s">
        <v>1346</v>
      </c>
      <c r="L60" s="34" t="s">
        <v>3913</v>
      </c>
      <c r="M60" s="34" t="s">
        <v>538</v>
      </c>
      <c r="N60" s="42">
        <v>1047428431</v>
      </c>
      <c r="O60" s="43">
        <v>1</v>
      </c>
      <c r="P60" s="34" t="s">
        <v>1014</v>
      </c>
      <c r="Q60" s="34" t="s">
        <v>545</v>
      </c>
      <c r="R60" s="44" t="s">
        <v>868</v>
      </c>
      <c r="S60" s="44" t="s">
        <v>777</v>
      </c>
      <c r="T60" s="34"/>
      <c r="U60" s="34"/>
      <c r="V60" s="42"/>
      <c r="W60" s="34"/>
      <c r="X60" s="97" t="s">
        <v>1347</v>
      </c>
      <c r="Y60" s="34" t="s">
        <v>1348</v>
      </c>
      <c r="Z60" s="42">
        <v>3128222709</v>
      </c>
      <c r="AA60" s="42"/>
      <c r="AB60" s="42">
        <v>8</v>
      </c>
      <c r="AC60" s="34">
        <v>240</v>
      </c>
      <c r="AD60" s="45">
        <v>44959</v>
      </c>
      <c r="AE60" s="45">
        <v>44964</v>
      </c>
      <c r="AF60" s="46"/>
      <c r="AG60" s="47">
        <v>45205</v>
      </c>
      <c r="AH60" s="48">
        <v>3100000</v>
      </c>
      <c r="AI60" s="48">
        <v>24800000</v>
      </c>
      <c r="AJ60" s="99" t="s">
        <v>1349</v>
      </c>
      <c r="AK60" s="34" t="s">
        <v>740</v>
      </c>
      <c r="AL60" s="34">
        <v>565</v>
      </c>
      <c r="AM60" s="32" t="s">
        <v>1350</v>
      </c>
      <c r="AN60" s="108">
        <v>44964</v>
      </c>
      <c r="AO60" s="34" t="s">
        <v>549</v>
      </c>
      <c r="AP60" s="32" t="s">
        <v>1350</v>
      </c>
      <c r="AQ60" s="34">
        <v>1</v>
      </c>
      <c r="AR60" s="34" t="s">
        <v>540</v>
      </c>
      <c r="AS60" s="34">
        <v>17</v>
      </c>
      <c r="AT60" s="34" t="s">
        <v>574</v>
      </c>
      <c r="AU60" s="32">
        <v>2160</v>
      </c>
      <c r="AV60" s="32" t="s">
        <v>270</v>
      </c>
      <c r="AW60" s="42"/>
      <c r="AX60" s="42"/>
      <c r="AY60" s="42"/>
      <c r="AZ60" s="42"/>
      <c r="BA60" s="42"/>
      <c r="BB60" s="42"/>
      <c r="BC60" s="42"/>
      <c r="BD60" s="50"/>
      <c r="BE60" s="50"/>
      <c r="BF60" s="50"/>
      <c r="BG60" s="50"/>
      <c r="BH60" s="50"/>
      <c r="BI60" s="50"/>
      <c r="BJ60" s="50"/>
      <c r="BK60" s="50"/>
      <c r="BL60" s="50"/>
      <c r="BM60" s="50"/>
      <c r="BN60" s="51"/>
      <c r="BO60" s="42"/>
      <c r="BP60" s="51"/>
      <c r="BQ60" s="51"/>
      <c r="BR60" s="51"/>
      <c r="BS60" s="51"/>
      <c r="BT60" s="51"/>
      <c r="BU60" s="51"/>
      <c r="BV60" s="51"/>
      <c r="BW60" s="51"/>
      <c r="BX60" s="42"/>
      <c r="BY60" s="48"/>
      <c r="BZ60" s="42"/>
      <c r="CA60" s="42"/>
      <c r="CB60" s="47"/>
      <c r="CC60" s="51"/>
      <c r="CD60" s="51"/>
      <c r="CE60" s="52"/>
      <c r="CF60" s="42"/>
      <c r="CG60" s="42"/>
      <c r="CH60" s="47"/>
      <c r="CI60" s="51"/>
      <c r="CJ60" s="51"/>
      <c r="CK60" s="51"/>
      <c r="CL60" s="51"/>
      <c r="CM60" s="42"/>
      <c r="CN60" s="47"/>
      <c r="CO60" s="51">
        <v>0</v>
      </c>
      <c r="CP60" s="53">
        <v>0</v>
      </c>
      <c r="CQ60" s="53">
        <v>0</v>
      </c>
      <c r="CR60" s="47">
        <v>45205</v>
      </c>
      <c r="CS60" s="51">
        <v>24800000</v>
      </c>
      <c r="CT60" s="51"/>
      <c r="CU60" s="34"/>
      <c r="CV60" s="34"/>
      <c r="CW60" s="47">
        <v>33207</v>
      </c>
      <c r="CX60" s="111" t="s">
        <v>728</v>
      </c>
      <c r="CY60" s="139">
        <v>44963</v>
      </c>
      <c r="CZ60" s="139"/>
      <c r="DA60" s="139"/>
      <c r="DB60" s="139"/>
      <c r="DC60" s="139"/>
      <c r="DD60" s="34"/>
      <c r="DE60" s="34" t="s">
        <v>729</v>
      </c>
      <c r="DF60" s="34" t="s">
        <v>828</v>
      </c>
      <c r="DG60" s="34"/>
      <c r="DH60" s="34" t="s">
        <v>943</v>
      </c>
      <c r="DI60" s="34"/>
      <c r="DJ60" s="54"/>
      <c r="DK60" s="54"/>
      <c r="DL60" s="32"/>
      <c r="DM60" s="42">
        <v>1047428431</v>
      </c>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row>
    <row r="61" spans="1:186" ht="25.5" customHeight="1">
      <c r="A61" s="33" t="s">
        <v>1351</v>
      </c>
      <c r="B61" s="34">
        <v>2023</v>
      </c>
      <c r="C61" s="39" t="s">
        <v>1352</v>
      </c>
      <c r="D61" s="100" t="s">
        <v>1353</v>
      </c>
      <c r="E61" s="120" t="s">
        <v>1354</v>
      </c>
      <c r="F61" s="34"/>
      <c r="G61" s="34" t="s">
        <v>556</v>
      </c>
      <c r="H61" s="34" t="s">
        <v>547</v>
      </c>
      <c r="I61" s="34" t="s">
        <v>543</v>
      </c>
      <c r="J61" s="32" t="s">
        <v>1355</v>
      </c>
      <c r="K61" s="32" t="s">
        <v>1356</v>
      </c>
      <c r="L61" s="34" t="s">
        <v>3914</v>
      </c>
      <c r="M61" s="34" t="s">
        <v>538</v>
      </c>
      <c r="N61" s="42">
        <v>52544046</v>
      </c>
      <c r="O61" s="43">
        <v>2</v>
      </c>
      <c r="P61" s="34" t="s">
        <v>719</v>
      </c>
      <c r="Q61" s="34" t="s">
        <v>545</v>
      </c>
      <c r="R61" s="44" t="s">
        <v>868</v>
      </c>
      <c r="S61" s="44" t="s">
        <v>777</v>
      </c>
      <c r="T61" s="34"/>
      <c r="U61" s="34"/>
      <c r="V61" s="42"/>
      <c r="W61" s="34"/>
      <c r="X61" s="97" t="s">
        <v>1357</v>
      </c>
      <c r="Y61" s="34" t="s">
        <v>1358</v>
      </c>
      <c r="Z61" s="42">
        <v>3102575199</v>
      </c>
      <c r="AA61" s="42"/>
      <c r="AB61" s="42">
        <v>8</v>
      </c>
      <c r="AC61" s="34">
        <v>240</v>
      </c>
      <c r="AD61" s="45">
        <v>44956</v>
      </c>
      <c r="AE61" s="45">
        <v>44958</v>
      </c>
      <c r="AF61" s="46"/>
      <c r="AG61" s="47">
        <v>45199</v>
      </c>
      <c r="AH61" s="48">
        <v>2700000</v>
      </c>
      <c r="AI61" s="48">
        <v>21600000</v>
      </c>
      <c r="AJ61" s="99" t="s">
        <v>1359</v>
      </c>
      <c r="AK61" s="34" t="s">
        <v>740</v>
      </c>
      <c r="AL61" s="34">
        <v>531</v>
      </c>
      <c r="AM61" s="32" t="s">
        <v>1360</v>
      </c>
      <c r="AN61" s="108">
        <v>44957</v>
      </c>
      <c r="AO61" s="34" t="s">
        <v>549</v>
      </c>
      <c r="AP61" s="32" t="s">
        <v>727</v>
      </c>
      <c r="AQ61" s="34">
        <v>5</v>
      </c>
      <c r="AR61" s="34" t="s">
        <v>592</v>
      </c>
      <c r="AS61" s="34">
        <v>57</v>
      </c>
      <c r="AT61" s="32" t="s">
        <v>594</v>
      </c>
      <c r="AU61" s="32">
        <v>2169</v>
      </c>
      <c r="AV61" s="32" t="s">
        <v>24</v>
      </c>
      <c r="AW61" s="42">
        <v>1</v>
      </c>
      <c r="AX61" s="42">
        <v>1</v>
      </c>
      <c r="AY61" s="42">
        <v>1</v>
      </c>
      <c r="AZ61" s="42"/>
      <c r="BA61" s="42"/>
      <c r="BB61" s="42"/>
      <c r="BC61" s="42"/>
      <c r="BD61" s="50">
        <v>45008</v>
      </c>
      <c r="BE61" s="50"/>
      <c r="BF61" s="50"/>
      <c r="BG61" s="50"/>
      <c r="BH61" s="50"/>
      <c r="BI61" s="50"/>
      <c r="BJ61" s="50"/>
      <c r="BK61" s="50"/>
      <c r="BL61" s="50"/>
      <c r="BM61" s="50"/>
      <c r="BN61" s="51" t="s">
        <v>538</v>
      </c>
      <c r="BO61" s="42">
        <v>1032419674</v>
      </c>
      <c r="BP61" t="s">
        <v>1361</v>
      </c>
      <c r="BQ61" s="51"/>
      <c r="BR61" s="51"/>
      <c r="BS61" s="51"/>
      <c r="BT61" s="51"/>
      <c r="BU61" s="51"/>
      <c r="BV61" s="51"/>
      <c r="BW61" s="51"/>
      <c r="BX61" s="42"/>
      <c r="BY61" s="48">
        <v>8100000</v>
      </c>
      <c r="BZ61" s="42">
        <v>3</v>
      </c>
      <c r="CA61" s="42"/>
      <c r="CB61" s="47">
        <v>45291</v>
      </c>
      <c r="CC61" s="51"/>
      <c r="CD61" s="51"/>
      <c r="CE61" s="52"/>
      <c r="CF61" s="42"/>
      <c r="CG61" s="42"/>
      <c r="CH61" s="47"/>
      <c r="CI61" s="51"/>
      <c r="CJ61" s="51"/>
      <c r="CK61" s="51"/>
      <c r="CL61" s="51"/>
      <c r="CM61" s="42"/>
      <c r="CN61" s="47"/>
      <c r="CO61" s="51">
        <v>8100000</v>
      </c>
      <c r="CP61" s="53">
        <v>3</v>
      </c>
      <c r="CQ61" s="53">
        <v>0</v>
      </c>
      <c r="CR61" s="47">
        <v>45291</v>
      </c>
      <c r="CS61" s="51">
        <v>29700000</v>
      </c>
      <c r="CT61" s="51"/>
      <c r="CU61" s="34"/>
      <c r="CV61" s="34"/>
      <c r="CW61" s="47">
        <v>29288</v>
      </c>
      <c r="CX61" s="111" t="s">
        <v>728</v>
      </c>
      <c r="CY61" s="139">
        <v>44956</v>
      </c>
      <c r="CZ61" s="139">
        <v>32241</v>
      </c>
      <c r="DA61" s="179" t="s">
        <v>1362</v>
      </c>
      <c r="DB61" s="139" t="s">
        <v>1363</v>
      </c>
      <c r="DC61" s="167">
        <v>3227549426</v>
      </c>
      <c r="DD61" s="31">
        <v>16830000</v>
      </c>
      <c r="DE61" s="34" t="s">
        <v>828</v>
      </c>
      <c r="DF61" s="34" t="s">
        <v>828</v>
      </c>
      <c r="DG61" s="34"/>
      <c r="DH61" s="34" t="s">
        <v>943</v>
      </c>
      <c r="DI61" s="34"/>
      <c r="DJ61" s="54"/>
      <c r="DK61" s="54"/>
      <c r="DL61" s="32"/>
      <c r="DM61" s="42">
        <v>52544046</v>
      </c>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row>
    <row r="62" spans="1:186" ht="25.5" customHeight="1">
      <c r="A62" s="33" t="s">
        <v>1364</v>
      </c>
      <c r="B62" s="34">
        <v>2023</v>
      </c>
      <c r="C62" s="39" t="s">
        <v>1352</v>
      </c>
      <c r="D62" s="99" t="s">
        <v>1365</v>
      </c>
      <c r="E62" s="41" t="s">
        <v>1354</v>
      </c>
      <c r="F62" s="34"/>
      <c r="G62" s="34" t="s">
        <v>556</v>
      </c>
      <c r="H62" s="34" t="s">
        <v>547</v>
      </c>
      <c r="I62" s="34" t="s">
        <v>543</v>
      </c>
      <c r="J62" s="32" t="s">
        <v>1366</v>
      </c>
      <c r="K62" s="32" t="s">
        <v>1367</v>
      </c>
      <c r="L62" s="34" t="s">
        <v>3915</v>
      </c>
      <c r="M62" s="34" t="s">
        <v>538</v>
      </c>
      <c r="N62" s="42">
        <v>1032410529</v>
      </c>
      <c r="O62" s="43">
        <v>0</v>
      </c>
      <c r="P62" s="34" t="s">
        <v>719</v>
      </c>
      <c r="Q62" s="34" t="s">
        <v>545</v>
      </c>
      <c r="R62" s="44" t="s">
        <v>868</v>
      </c>
      <c r="S62" s="44" t="s">
        <v>777</v>
      </c>
      <c r="T62" s="34"/>
      <c r="U62" s="34"/>
      <c r="V62" s="42"/>
      <c r="W62" s="34"/>
      <c r="X62" s="34" t="s">
        <v>1368</v>
      </c>
      <c r="Y62" s="34" t="s">
        <v>1369</v>
      </c>
      <c r="Z62" s="42">
        <v>3015769974</v>
      </c>
      <c r="AA62" s="42"/>
      <c r="AB62" s="42">
        <v>8</v>
      </c>
      <c r="AC62" s="34">
        <v>240</v>
      </c>
      <c r="AD62" s="45">
        <v>44956</v>
      </c>
      <c r="AE62" s="45">
        <v>44958</v>
      </c>
      <c r="AF62" s="46"/>
      <c r="AG62" s="47">
        <v>45199</v>
      </c>
      <c r="AH62" s="48">
        <v>2700000</v>
      </c>
      <c r="AI62" s="48">
        <v>21600000</v>
      </c>
      <c r="AJ62" s="100" t="s">
        <v>1370</v>
      </c>
      <c r="AK62" s="34" t="s">
        <v>740</v>
      </c>
      <c r="AL62" s="34">
        <v>530</v>
      </c>
      <c r="AM62" s="32" t="s">
        <v>1371</v>
      </c>
      <c r="AN62" s="108">
        <v>44957</v>
      </c>
      <c r="AO62" s="34" t="s">
        <v>549</v>
      </c>
      <c r="AP62" s="32" t="s">
        <v>727</v>
      </c>
      <c r="AQ62" s="34">
        <v>5</v>
      </c>
      <c r="AR62" s="34" t="s">
        <v>592</v>
      </c>
      <c r="AS62" s="34">
        <v>57</v>
      </c>
      <c r="AT62" s="32" t="s">
        <v>594</v>
      </c>
      <c r="AU62" s="32">
        <v>2169</v>
      </c>
      <c r="AV62" s="32" t="s">
        <v>24</v>
      </c>
      <c r="AW62" s="42">
        <v>1</v>
      </c>
      <c r="AX62" s="42">
        <v>1</v>
      </c>
      <c r="AY62" s="42">
        <v>1</v>
      </c>
      <c r="AZ62" s="42"/>
      <c r="BA62" s="42"/>
      <c r="BB62" s="42"/>
      <c r="BC62" s="42"/>
      <c r="BD62" s="50">
        <v>45008</v>
      </c>
      <c r="BE62" s="50"/>
      <c r="BF62" s="50"/>
      <c r="BG62" s="50"/>
      <c r="BH62" s="50"/>
      <c r="BI62" s="50"/>
      <c r="BJ62" s="50"/>
      <c r="BK62" s="50"/>
      <c r="BL62" s="50"/>
      <c r="BM62" s="50"/>
      <c r="BN62" s="51" t="s">
        <v>538</v>
      </c>
      <c r="BO62" s="42">
        <v>1005300031</v>
      </c>
      <c r="BP62" s="51" t="s">
        <v>1372</v>
      </c>
      <c r="BQ62" s="51"/>
      <c r="BR62" s="51"/>
      <c r="BS62" s="51"/>
      <c r="BT62" s="51"/>
      <c r="BU62" s="51"/>
      <c r="BV62" s="51"/>
      <c r="BW62" s="51"/>
      <c r="BX62" s="42"/>
      <c r="BY62" s="48">
        <v>8100000</v>
      </c>
      <c r="BZ62" s="42">
        <v>3</v>
      </c>
      <c r="CA62" s="42"/>
      <c r="CB62" s="47">
        <v>45291</v>
      </c>
      <c r="CC62" s="51"/>
      <c r="CD62" s="51"/>
      <c r="CE62" s="52"/>
      <c r="CF62" s="42"/>
      <c r="CG62" s="42"/>
      <c r="CH62" s="47"/>
      <c r="CI62" s="51"/>
      <c r="CJ62" s="51"/>
      <c r="CK62" s="51"/>
      <c r="CL62" s="51"/>
      <c r="CM62" s="42"/>
      <c r="CN62" s="47"/>
      <c r="CO62" s="51">
        <v>8100000</v>
      </c>
      <c r="CP62" s="53">
        <v>3</v>
      </c>
      <c r="CQ62" s="53">
        <v>0</v>
      </c>
      <c r="CR62" s="47">
        <v>45291</v>
      </c>
      <c r="CS62" s="51">
        <v>29700000</v>
      </c>
      <c r="CT62" s="51"/>
      <c r="CU62" s="34"/>
      <c r="CV62" s="34"/>
      <c r="CW62" s="47">
        <v>32221</v>
      </c>
      <c r="CX62" s="111" t="s">
        <v>728</v>
      </c>
      <c r="CY62" s="139">
        <v>44960</v>
      </c>
      <c r="CZ62" s="139">
        <v>32221</v>
      </c>
      <c r="DA62" s="172" t="s">
        <v>1373</v>
      </c>
      <c r="DB62" s="167" t="s">
        <v>1374</v>
      </c>
      <c r="DC62" s="167">
        <v>3234000340</v>
      </c>
      <c r="DD62" s="174">
        <v>16830000</v>
      </c>
      <c r="DE62" s="34" t="s">
        <v>729</v>
      </c>
      <c r="DF62" s="34" t="s">
        <v>729</v>
      </c>
      <c r="DG62" s="34"/>
      <c r="DH62" s="34" t="s">
        <v>730</v>
      </c>
      <c r="DI62" s="34"/>
      <c r="DJ62" s="54"/>
      <c r="DK62" s="54"/>
      <c r="DL62" s="32"/>
      <c r="DM62" s="42">
        <v>1032410529</v>
      </c>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row>
    <row r="63" spans="1:186" ht="25.5" customHeight="1">
      <c r="A63" s="33" t="s">
        <v>1375</v>
      </c>
      <c r="B63" s="34">
        <v>2023</v>
      </c>
      <c r="C63" s="39" t="s">
        <v>1376</v>
      </c>
      <c r="D63" s="99" t="s">
        <v>1377</v>
      </c>
      <c r="E63" s="41" t="s">
        <v>1378</v>
      </c>
      <c r="F63" s="34"/>
      <c r="G63" s="34" t="s">
        <v>556</v>
      </c>
      <c r="H63" s="34" t="s">
        <v>547</v>
      </c>
      <c r="I63" s="34" t="s">
        <v>543</v>
      </c>
      <c r="J63" s="32" t="s">
        <v>1379</v>
      </c>
      <c r="K63" s="32" t="s">
        <v>1380</v>
      </c>
      <c r="L63" s="34" t="s">
        <v>3916</v>
      </c>
      <c r="M63" s="34" t="s">
        <v>538</v>
      </c>
      <c r="N63" s="42">
        <v>79729767</v>
      </c>
      <c r="O63" s="43">
        <v>8</v>
      </c>
      <c r="P63" s="34" t="s">
        <v>1381</v>
      </c>
      <c r="Q63" s="34" t="s">
        <v>545</v>
      </c>
      <c r="R63" s="44" t="s">
        <v>1382</v>
      </c>
      <c r="S63" s="44" t="s">
        <v>777</v>
      </c>
      <c r="T63" s="34"/>
      <c r="U63" s="34"/>
      <c r="V63" s="42"/>
      <c r="W63" s="34"/>
      <c r="X63" s="97" t="s">
        <v>1383</v>
      </c>
      <c r="Y63" s="34" t="s">
        <v>1384</v>
      </c>
      <c r="Z63" s="42">
        <v>3143307092</v>
      </c>
      <c r="AA63" s="42"/>
      <c r="AB63" s="42">
        <v>8</v>
      </c>
      <c r="AC63" s="34">
        <v>240</v>
      </c>
      <c r="AD63" s="45">
        <v>44958</v>
      </c>
      <c r="AE63" s="45">
        <v>44964</v>
      </c>
      <c r="AF63" s="46"/>
      <c r="AG63" s="47">
        <v>45205</v>
      </c>
      <c r="AH63" s="48">
        <v>4800000</v>
      </c>
      <c r="AI63" s="48">
        <v>38400000</v>
      </c>
      <c r="AJ63" s="99" t="s">
        <v>1385</v>
      </c>
      <c r="AK63" s="34" t="s">
        <v>740</v>
      </c>
      <c r="AL63" s="34">
        <v>561</v>
      </c>
      <c r="AM63" s="32" t="s">
        <v>1386</v>
      </c>
      <c r="AN63" s="108">
        <v>44964</v>
      </c>
      <c r="AO63" s="34" t="s">
        <v>549</v>
      </c>
      <c r="AP63" s="42" t="s">
        <v>727</v>
      </c>
      <c r="AQ63" s="34">
        <v>5</v>
      </c>
      <c r="AR63" s="34" t="s">
        <v>592</v>
      </c>
      <c r="AS63" s="34">
        <v>57</v>
      </c>
      <c r="AT63" s="32" t="s">
        <v>594</v>
      </c>
      <c r="AU63" s="32">
        <v>2169</v>
      </c>
      <c r="AV63" s="32" t="s">
        <v>24</v>
      </c>
      <c r="AW63" s="42"/>
      <c r="AX63" s="42"/>
      <c r="AY63" s="42"/>
      <c r="AZ63" s="42"/>
      <c r="BA63" s="42"/>
      <c r="BB63" s="42"/>
      <c r="BC63" s="42"/>
      <c r="BD63" s="50"/>
      <c r="BE63" s="50"/>
      <c r="BF63" s="50"/>
      <c r="BG63" s="50"/>
      <c r="BH63" s="50"/>
      <c r="BI63" s="50"/>
      <c r="BJ63" s="50"/>
      <c r="BK63" s="50"/>
      <c r="BL63" s="50"/>
      <c r="BM63" s="50"/>
      <c r="BN63" s="51"/>
      <c r="BO63" s="42"/>
      <c r="BP63" s="51"/>
      <c r="BQ63" s="51"/>
      <c r="BR63" s="51"/>
      <c r="BS63" s="51"/>
      <c r="BT63" s="51"/>
      <c r="BU63" s="51"/>
      <c r="BV63" s="51"/>
      <c r="BW63" s="51"/>
      <c r="BX63" s="42"/>
      <c r="BY63" s="48"/>
      <c r="BZ63" s="42"/>
      <c r="CA63" s="42"/>
      <c r="CB63" s="47"/>
      <c r="CC63" s="51"/>
      <c r="CD63" s="51"/>
      <c r="CE63" s="52"/>
      <c r="CF63" s="42"/>
      <c r="CG63" s="42"/>
      <c r="CH63" s="47"/>
      <c r="CI63" s="51"/>
      <c r="CJ63" s="51"/>
      <c r="CK63" s="51"/>
      <c r="CL63" s="51"/>
      <c r="CM63" s="42"/>
      <c r="CN63" s="47"/>
      <c r="CO63" s="51">
        <v>0</v>
      </c>
      <c r="CP63" s="53">
        <v>0</v>
      </c>
      <c r="CQ63" s="53">
        <v>0</v>
      </c>
      <c r="CR63" s="47">
        <v>45205</v>
      </c>
      <c r="CS63" s="51">
        <v>38400000</v>
      </c>
      <c r="CT63" s="51"/>
      <c r="CU63" s="34"/>
      <c r="CV63" s="34"/>
      <c r="CW63" s="47">
        <v>28106</v>
      </c>
      <c r="CX63" s="111" t="s">
        <v>728</v>
      </c>
      <c r="CY63" s="139">
        <v>44960</v>
      </c>
      <c r="CZ63" s="111"/>
      <c r="DA63" s="111"/>
      <c r="DB63" s="111"/>
      <c r="DC63" s="111"/>
      <c r="DD63" s="34"/>
      <c r="DE63" s="34" t="s">
        <v>828</v>
      </c>
      <c r="DF63" s="34" t="s">
        <v>729</v>
      </c>
      <c r="DG63" s="34"/>
      <c r="DH63" s="34" t="s">
        <v>730</v>
      </c>
      <c r="DI63" s="34"/>
      <c r="DJ63" s="54"/>
      <c r="DK63" s="54"/>
      <c r="DL63" s="32"/>
      <c r="DM63" s="42">
        <v>79729767</v>
      </c>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row>
    <row r="64" spans="1:186" ht="25.5" customHeight="1">
      <c r="A64" s="33" t="s">
        <v>1387</v>
      </c>
      <c r="B64" s="34">
        <v>2023</v>
      </c>
      <c r="C64" s="39" t="s">
        <v>1388</v>
      </c>
      <c r="D64" s="128" t="s">
        <v>1389</v>
      </c>
      <c r="E64" s="120" t="s">
        <v>1390</v>
      </c>
      <c r="F64" s="34"/>
      <c r="G64" s="34" t="s">
        <v>567</v>
      </c>
      <c r="H64" s="34" t="s">
        <v>552</v>
      </c>
      <c r="I64" s="34" t="s">
        <v>570</v>
      </c>
      <c r="J64" s="32" t="s">
        <v>1391</v>
      </c>
      <c r="K64" s="32" t="s">
        <v>1392</v>
      </c>
      <c r="L64" s="34" t="s">
        <v>3917</v>
      </c>
      <c r="M64" s="34" t="s">
        <v>546</v>
      </c>
      <c r="N64" s="42" t="s">
        <v>1393</v>
      </c>
      <c r="O64" s="43">
        <v>8</v>
      </c>
      <c r="P64" s="34"/>
      <c r="Q64" s="34" t="s">
        <v>550</v>
      </c>
      <c r="R64" s="44"/>
      <c r="S64" s="44"/>
      <c r="T64" s="32" t="s">
        <v>1394</v>
      </c>
      <c r="U64" s="34" t="s">
        <v>538</v>
      </c>
      <c r="V64" s="42">
        <v>9310679</v>
      </c>
      <c r="W64" s="34"/>
      <c r="X64" s="97" t="s">
        <v>1395</v>
      </c>
      <c r="Y64" s="34" t="s">
        <v>1396</v>
      </c>
      <c r="Z64" s="42">
        <v>7748000</v>
      </c>
      <c r="AA64" s="42"/>
      <c r="AB64" s="42">
        <v>10</v>
      </c>
      <c r="AC64" s="34">
        <v>300</v>
      </c>
      <c r="AD64" s="45">
        <v>44958</v>
      </c>
      <c r="AE64" s="134">
        <v>44965</v>
      </c>
      <c r="AF64" s="46"/>
      <c r="AG64" s="47">
        <v>45267</v>
      </c>
      <c r="AH64" s="48"/>
      <c r="AI64" s="48">
        <v>22500000</v>
      </c>
      <c r="AJ64" s="34" t="s">
        <v>1397</v>
      </c>
      <c r="AK64" s="34" t="s">
        <v>781</v>
      </c>
      <c r="AL64" s="34">
        <v>544</v>
      </c>
      <c r="AM64" t="s">
        <v>1398</v>
      </c>
      <c r="AN64" s="108">
        <v>44960</v>
      </c>
      <c r="AO64" s="34" t="s">
        <v>544</v>
      </c>
      <c r="AP64" t="s">
        <v>1399</v>
      </c>
      <c r="AQ64" s="34" t="s">
        <v>579</v>
      </c>
      <c r="AR64" s="34" t="s">
        <v>544</v>
      </c>
      <c r="AS64" s="34"/>
      <c r="AT64" s="34"/>
      <c r="AU64" s="34"/>
      <c r="AV64" s="34"/>
      <c r="AW64" s="42"/>
      <c r="AX64" s="42"/>
      <c r="AY64" s="42"/>
      <c r="AZ64" s="42"/>
      <c r="BA64" s="42"/>
      <c r="BB64" s="42"/>
      <c r="BC64" s="42"/>
      <c r="BD64" s="50"/>
      <c r="BE64" s="50"/>
      <c r="BF64" s="50"/>
      <c r="BG64" s="50"/>
      <c r="BH64" s="50"/>
      <c r="BI64" s="50"/>
      <c r="BJ64" s="50"/>
      <c r="BK64" s="50"/>
      <c r="BL64" s="50"/>
      <c r="BM64" s="50"/>
      <c r="BN64" s="51"/>
      <c r="BO64" s="42"/>
      <c r="BP64" s="51"/>
      <c r="BQ64" s="51"/>
      <c r="BR64" s="51"/>
      <c r="BS64" s="51"/>
      <c r="BT64" s="51"/>
      <c r="BU64" s="51"/>
      <c r="BV64" s="51"/>
      <c r="BW64" s="51"/>
      <c r="BX64" s="42"/>
      <c r="BY64" s="48"/>
      <c r="BZ64" s="42"/>
      <c r="CA64" s="42"/>
      <c r="CB64" s="47"/>
      <c r="CC64" s="51"/>
      <c r="CD64" s="51"/>
      <c r="CE64" s="52"/>
      <c r="CF64" s="42"/>
      <c r="CG64" s="42"/>
      <c r="CH64" s="47"/>
      <c r="CI64" s="51"/>
      <c r="CJ64" s="51"/>
      <c r="CK64" s="51"/>
      <c r="CL64" s="51"/>
      <c r="CM64" s="42"/>
      <c r="CN64" s="47"/>
      <c r="CO64" s="51">
        <v>0</v>
      </c>
      <c r="CP64" s="53">
        <v>0</v>
      </c>
      <c r="CQ64" s="53">
        <v>0</v>
      </c>
      <c r="CR64" s="47">
        <v>45267</v>
      </c>
      <c r="CS64" s="51">
        <v>22500000</v>
      </c>
      <c r="CT64" s="51"/>
      <c r="CU64" s="34"/>
      <c r="CV64" s="34"/>
      <c r="CW64" s="34" t="s">
        <v>1173</v>
      </c>
      <c r="CX64" s="111" t="s">
        <v>1400</v>
      </c>
      <c r="CY64" s="111"/>
      <c r="CZ64" s="111"/>
      <c r="DA64" s="111"/>
      <c r="DB64" s="111"/>
      <c r="DC64" s="111"/>
      <c r="DD64" s="34"/>
      <c r="DE64" s="34" t="s">
        <v>729</v>
      </c>
      <c r="DF64" s="34" t="s">
        <v>729</v>
      </c>
      <c r="DG64" s="34"/>
      <c r="DH64" s="34" t="s">
        <v>1329</v>
      </c>
      <c r="DI64" s="34"/>
      <c r="DJ64" s="54"/>
      <c r="DK64" s="54"/>
      <c r="DL64" s="32"/>
      <c r="DM64" s="42">
        <v>811009788</v>
      </c>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row>
    <row r="65" spans="1:186" ht="25.5" customHeight="1">
      <c r="A65" s="33" t="s">
        <v>1401</v>
      </c>
      <c r="B65" s="34">
        <v>2023</v>
      </c>
      <c r="C65" s="39" t="s">
        <v>1402</v>
      </c>
      <c r="D65" s="99" t="s">
        <v>1403</v>
      </c>
      <c r="E65" s="137" t="s">
        <v>1404</v>
      </c>
      <c r="F65" s="34"/>
      <c r="G65" s="34" t="s">
        <v>556</v>
      </c>
      <c r="H65" s="34" t="s">
        <v>547</v>
      </c>
      <c r="I65" s="34" t="s">
        <v>543</v>
      </c>
      <c r="J65" s="32" t="s">
        <v>1186</v>
      </c>
      <c r="K65" s="32" t="s">
        <v>1405</v>
      </c>
      <c r="L65" s="34" t="s">
        <v>3834</v>
      </c>
      <c r="M65" s="34" t="s">
        <v>538</v>
      </c>
      <c r="N65" s="42">
        <v>79469222</v>
      </c>
      <c r="O65" s="43">
        <v>1</v>
      </c>
      <c r="P65" s="34" t="s">
        <v>1381</v>
      </c>
      <c r="Q65" s="34" t="s">
        <v>545</v>
      </c>
      <c r="R65" s="44" t="s">
        <v>1382</v>
      </c>
      <c r="S65" s="44" t="s">
        <v>777</v>
      </c>
      <c r="T65" s="34"/>
      <c r="U65" s="34"/>
      <c r="V65" s="42"/>
      <c r="W65" s="34"/>
      <c r="X65" s="97" t="s">
        <v>1406</v>
      </c>
      <c r="Y65" s="34" t="s">
        <v>1407</v>
      </c>
      <c r="Z65" s="42">
        <v>3132634591</v>
      </c>
      <c r="AA65" s="42"/>
      <c r="AB65" s="42">
        <v>8</v>
      </c>
      <c r="AC65" s="34">
        <v>240</v>
      </c>
      <c r="AD65" s="45">
        <v>44960</v>
      </c>
      <c r="AE65" s="45">
        <v>44967</v>
      </c>
      <c r="AF65" s="46"/>
      <c r="AG65" s="47">
        <v>45208</v>
      </c>
      <c r="AH65" s="48">
        <v>5000000</v>
      </c>
      <c r="AI65" s="48">
        <v>40000000</v>
      </c>
      <c r="AJ65" s="99" t="s">
        <v>1408</v>
      </c>
      <c r="AK65" s="34" t="s">
        <v>740</v>
      </c>
      <c r="AL65" s="34">
        <v>590</v>
      </c>
      <c r="AM65" s="32" t="s">
        <v>1409</v>
      </c>
      <c r="AN65" s="49" t="s">
        <v>1410</v>
      </c>
      <c r="AO65" s="34" t="s">
        <v>549</v>
      </c>
      <c r="AP65" s="32" t="s">
        <v>1192</v>
      </c>
      <c r="AQ65" s="34">
        <v>5</v>
      </c>
      <c r="AR65" s="34" t="s">
        <v>592</v>
      </c>
      <c r="AS65" s="34">
        <v>55</v>
      </c>
      <c r="AT65" s="32" t="s">
        <v>593</v>
      </c>
      <c r="AU65" s="32">
        <v>2158</v>
      </c>
      <c r="AV65" s="32" t="s">
        <v>571</v>
      </c>
      <c r="AW65" s="42"/>
      <c r="AX65" s="42"/>
      <c r="AY65" s="42"/>
      <c r="AZ65" s="42"/>
      <c r="BA65" s="42"/>
      <c r="BB65" s="42"/>
      <c r="BC65" s="42"/>
      <c r="BD65" s="50"/>
      <c r="BE65" s="50"/>
      <c r="BF65" s="50"/>
      <c r="BG65" s="50"/>
      <c r="BH65" s="50"/>
      <c r="BI65" s="50"/>
      <c r="BJ65" s="50"/>
      <c r="BK65" s="50"/>
      <c r="BL65" s="50"/>
      <c r="BM65" s="50"/>
      <c r="BN65" s="51"/>
      <c r="BO65" s="42"/>
      <c r="BP65" s="51"/>
      <c r="BQ65" s="51"/>
      <c r="BR65" s="51"/>
      <c r="BS65" s="51"/>
      <c r="BT65" s="51"/>
      <c r="BU65" s="51"/>
      <c r="BV65" s="51"/>
      <c r="BW65" s="51"/>
      <c r="BX65" s="42"/>
      <c r="BY65" s="48"/>
      <c r="BZ65" s="42"/>
      <c r="CA65" s="42"/>
      <c r="CB65" s="47"/>
      <c r="CC65" s="51"/>
      <c r="CD65" s="51"/>
      <c r="CE65" s="52"/>
      <c r="CF65" s="42"/>
      <c r="CG65" s="42"/>
      <c r="CH65" s="47"/>
      <c r="CI65" s="51"/>
      <c r="CJ65" s="51"/>
      <c r="CK65" s="51"/>
      <c r="CL65" s="51"/>
      <c r="CM65" s="42"/>
      <c r="CN65" s="47"/>
      <c r="CO65" s="51">
        <v>0</v>
      </c>
      <c r="CP65" s="53">
        <v>0</v>
      </c>
      <c r="CQ65" s="53">
        <v>0</v>
      </c>
      <c r="CR65" s="47">
        <v>45208</v>
      </c>
      <c r="CS65" s="51">
        <v>40000000</v>
      </c>
      <c r="CT65" s="51"/>
      <c r="CU65" s="34"/>
      <c r="CV65" s="34"/>
      <c r="CW65" s="47">
        <v>24862</v>
      </c>
      <c r="CX65" s="111" t="s">
        <v>757</v>
      </c>
      <c r="CY65" s="139">
        <v>44960</v>
      </c>
      <c r="CZ65" s="139"/>
      <c r="DA65" s="139"/>
      <c r="DB65" s="139"/>
      <c r="DC65" s="139"/>
      <c r="DD65" s="34"/>
      <c r="DE65" s="34" t="s">
        <v>828</v>
      </c>
      <c r="DF65" s="34" t="s">
        <v>828</v>
      </c>
      <c r="DG65" s="34"/>
      <c r="DH65" s="34" t="s">
        <v>730</v>
      </c>
      <c r="DI65" s="34"/>
      <c r="DJ65" s="54"/>
      <c r="DK65" s="54"/>
      <c r="DL65" s="32"/>
      <c r="DM65" s="42">
        <v>79469222</v>
      </c>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row>
    <row r="66" spans="1:186" ht="25.5" customHeight="1">
      <c r="A66" s="33" t="s">
        <v>1411</v>
      </c>
      <c r="B66" s="34">
        <v>2023</v>
      </c>
      <c r="C66" s="39" t="s">
        <v>1412</v>
      </c>
      <c r="D66" s="100" t="s">
        <v>1413</v>
      </c>
      <c r="E66" s="41" t="s">
        <v>1414</v>
      </c>
      <c r="F66" s="34"/>
      <c r="G66" s="34" t="s">
        <v>556</v>
      </c>
      <c r="H66" s="34" t="s">
        <v>547</v>
      </c>
      <c r="I66" s="34" t="s">
        <v>543</v>
      </c>
      <c r="J66" s="32" t="s">
        <v>1415</v>
      </c>
      <c r="K66" s="32" t="s">
        <v>1416</v>
      </c>
      <c r="L66" s="34" t="s">
        <v>3918</v>
      </c>
      <c r="M66" s="34" t="s">
        <v>538</v>
      </c>
      <c r="N66" s="42">
        <v>52536094</v>
      </c>
      <c r="O66" s="43">
        <v>2</v>
      </c>
      <c r="P66" s="34" t="s">
        <v>719</v>
      </c>
      <c r="Q66" s="34" t="s">
        <v>545</v>
      </c>
      <c r="R66" s="44" t="s">
        <v>720</v>
      </c>
      <c r="S66" s="44" t="s">
        <v>777</v>
      </c>
      <c r="T66" s="34"/>
      <c r="U66" s="34"/>
      <c r="V66" s="42"/>
      <c r="W66" s="34"/>
      <c r="X66" s="97" t="s">
        <v>1417</v>
      </c>
      <c r="Y66" s="130" t="s">
        <v>1418</v>
      </c>
      <c r="Z66" s="42">
        <v>3208517647</v>
      </c>
      <c r="AA66" s="42"/>
      <c r="AB66" s="42">
        <v>11</v>
      </c>
      <c r="AC66" s="34">
        <v>330</v>
      </c>
      <c r="AD66" s="45">
        <v>44957</v>
      </c>
      <c r="AE66" s="45">
        <v>44958</v>
      </c>
      <c r="AF66" s="46"/>
      <c r="AG66" s="47">
        <v>45291</v>
      </c>
      <c r="AH66" s="48">
        <v>4800000</v>
      </c>
      <c r="AI66" s="48">
        <v>52800000</v>
      </c>
      <c r="AJ66" s="32" t="s">
        <v>1419</v>
      </c>
      <c r="AK66" s="34" t="s">
        <v>725</v>
      </c>
      <c r="AL66" s="34">
        <v>535</v>
      </c>
      <c r="AM66" s="32" t="s">
        <v>1420</v>
      </c>
      <c r="AN66" s="108">
        <v>44958</v>
      </c>
      <c r="AO66" s="34" t="s">
        <v>549</v>
      </c>
      <c r="AP66" s="32" t="s">
        <v>1350</v>
      </c>
      <c r="AQ66" s="34">
        <v>1</v>
      </c>
      <c r="AR66" s="34" t="s">
        <v>540</v>
      </c>
      <c r="AS66" s="34">
        <v>17</v>
      </c>
      <c r="AT66" s="34" t="s">
        <v>574</v>
      </c>
      <c r="AU66" s="32">
        <v>2160</v>
      </c>
      <c r="AV66" s="32" t="s">
        <v>270</v>
      </c>
      <c r="AW66" s="42"/>
      <c r="AX66" s="42"/>
      <c r="AY66" s="42"/>
      <c r="AZ66" s="42"/>
      <c r="BA66" s="42"/>
      <c r="BB66" s="42"/>
      <c r="BC66" s="42"/>
      <c r="BD66" s="50"/>
      <c r="BE66" s="50"/>
      <c r="BF66" s="50"/>
      <c r="BG66" s="50"/>
      <c r="BH66" s="50"/>
      <c r="BI66" s="50"/>
      <c r="BJ66" s="50"/>
      <c r="BK66" s="50"/>
      <c r="BL66" s="50"/>
      <c r="BM66" s="50"/>
      <c r="BN66" s="51"/>
      <c r="BO66" s="42"/>
      <c r="BP66" s="51"/>
      <c r="BQ66" s="51"/>
      <c r="BR66" s="51"/>
      <c r="BS66" s="51"/>
      <c r="BT66" s="51"/>
      <c r="BU66" s="51"/>
      <c r="BV66" s="51"/>
      <c r="BW66" s="51"/>
      <c r="BX66" s="42"/>
      <c r="BY66" s="48"/>
      <c r="BZ66" s="42"/>
      <c r="CA66" s="42"/>
      <c r="CB66" s="47"/>
      <c r="CC66" s="51"/>
      <c r="CD66" s="51"/>
      <c r="CE66" s="52"/>
      <c r="CF66" s="42"/>
      <c r="CG66" s="42"/>
      <c r="CH66" s="47"/>
      <c r="CI66" s="51"/>
      <c r="CJ66" s="51"/>
      <c r="CK66" s="51"/>
      <c r="CL66" s="51"/>
      <c r="CM66" s="42"/>
      <c r="CN66" s="47"/>
      <c r="CO66" s="51">
        <v>0</v>
      </c>
      <c r="CP66" s="53">
        <v>0</v>
      </c>
      <c r="CQ66" s="53">
        <v>0</v>
      </c>
      <c r="CR66" s="47">
        <v>45291</v>
      </c>
      <c r="CS66" s="51">
        <v>52800000</v>
      </c>
      <c r="CT66" s="51"/>
      <c r="CU66" s="34"/>
      <c r="CV66" s="34"/>
      <c r="CW66" s="47">
        <v>28831</v>
      </c>
      <c r="CX66" s="111" t="s">
        <v>757</v>
      </c>
      <c r="CY66" s="139">
        <v>44960</v>
      </c>
      <c r="CZ66" s="111"/>
      <c r="DA66" s="111"/>
      <c r="DB66" s="111"/>
      <c r="DC66" s="111"/>
      <c r="DD66" s="34"/>
      <c r="DE66" s="34" t="s">
        <v>729</v>
      </c>
      <c r="DF66" s="34" t="s">
        <v>828</v>
      </c>
      <c r="DG66" s="34"/>
      <c r="DH66" s="34" t="s">
        <v>730</v>
      </c>
      <c r="DI66" s="34"/>
      <c r="DJ66" s="54"/>
      <c r="DK66" s="54"/>
      <c r="DL66" s="32"/>
      <c r="DM66" s="42">
        <v>52536094</v>
      </c>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row>
    <row r="67" spans="1:186" ht="25.5" customHeight="1">
      <c r="A67" s="33" t="s">
        <v>1421</v>
      </c>
      <c r="B67" s="34">
        <v>2023</v>
      </c>
      <c r="C67" s="39" t="s">
        <v>1422</v>
      </c>
      <c r="D67" s="100" t="s">
        <v>1423</v>
      </c>
      <c r="E67" s="41" t="s">
        <v>1424</v>
      </c>
      <c r="F67" s="34"/>
      <c r="G67" s="34" t="s">
        <v>556</v>
      </c>
      <c r="H67" s="34" t="s">
        <v>547</v>
      </c>
      <c r="I67" s="34" t="s">
        <v>543</v>
      </c>
      <c r="J67" s="32" t="s">
        <v>1425</v>
      </c>
      <c r="K67" s="34" t="s">
        <v>1426</v>
      </c>
      <c r="L67" s="34" t="s">
        <v>3864</v>
      </c>
      <c r="M67" s="34" t="s">
        <v>538</v>
      </c>
      <c r="N67" s="42">
        <v>1010206761</v>
      </c>
      <c r="O67" s="43">
        <v>1</v>
      </c>
      <c r="P67" s="34" t="s">
        <v>719</v>
      </c>
      <c r="Q67" s="34" t="s">
        <v>545</v>
      </c>
      <c r="R67" s="44" t="s">
        <v>720</v>
      </c>
      <c r="S67" s="44" t="s">
        <v>777</v>
      </c>
      <c r="T67" s="34"/>
      <c r="U67" s="34"/>
      <c r="V67" s="42"/>
      <c r="W67" s="34"/>
      <c r="X67" s="97" t="s">
        <v>1427</v>
      </c>
      <c r="Y67" s="131" t="s">
        <v>1428</v>
      </c>
      <c r="Z67" s="133" t="s">
        <v>1429</v>
      </c>
      <c r="AA67" s="42"/>
      <c r="AB67" s="42">
        <v>8</v>
      </c>
      <c r="AC67" s="34">
        <v>240</v>
      </c>
      <c r="AD67" s="45">
        <v>44957</v>
      </c>
      <c r="AE67" s="45">
        <v>44958</v>
      </c>
      <c r="AF67" s="46"/>
      <c r="AG67" s="47">
        <v>45199</v>
      </c>
      <c r="AH67" s="48">
        <v>4800000</v>
      </c>
      <c r="AI67" s="48">
        <v>38400000</v>
      </c>
      <c r="AJ67" s="34" t="s">
        <v>1430</v>
      </c>
      <c r="AK67" s="34" t="s">
        <v>1004</v>
      </c>
      <c r="AL67" s="34">
        <v>536</v>
      </c>
      <c r="AM67" t="s">
        <v>1431</v>
      </c>
      <c r="AN67" s="108">
        <v>44958</v>
      </c>
      <c r="AO67" s="34" t="s">
        <v>549</v>
      </c>
      <c r="AP67" t="s">
        <v>1432</v>
      </c>
      <c r="AQ67" s="34">
        <v>3</v>
      </c>
      <c r="AR67" s="34" t="s">
        <v>585</v>
      </c>
      <c r="AS67" s="34">
        <v>40</v>
      </c>
      <c r="AT67" s="34" t="s">
        <v>586</v>
      </c>
      <c r="AU67">
        <v>2162</v>
      </c>
      <c r="AV67" t="s">
        <v>457</v>
      </c>
      <c r="AW67" s="42"/>
      <c r="AX67" s="42"/>
      <c r="AY67" s="42"/>
      <c r="AZ67" s="42"/>
      <c r="BA67" s="42"/>
      <c r="BB67" s="42"/>
      <c r="BC67" s="42"/>
      <c r="BD67" s="50"/>
      <c r="BE67" s="50"/>
      <c r="BF67" s="50"/>
      <c r="BG67" s="50"/>
      <c r="BH67" s="50"/>
      <c r="BI67" s="50"/>
      <c r="BJ67" s="50"/>
      <c r="BK67" s="50"/>
      <c r="BL67" s="50"/>
      <c r="BM67" s="50"/>
      <c r="BN67" s="51"/>
      <c r="BO67" s="42"/>
      <c r="BP67" s="51"/>
      <c r="BQ67" s="51"/>
      <c r="BR67" s="51"/>
      <c r="BS67" s="51"/>
      <c r="BT67" s="51"/>
      <c r="BU67" s="51"/>
      <c r="BV67" s="51"/>
      <c r="BW67" s="51"/>
      <c r="BX67" s="42"/>
      <c r="BY67" s="48"/>
      <c r="BZ67" s="42"/>
      <c r="CA67" s="42"/>
      <c r="CB67" s="47"/>
      <c r="CC67" s="51"/>
      <c r="CD67" s="51"/>
      <c r="CE67" s="52"/>
      <c r="CF67" s="42"/>
      <c r="CG67" s="42"/>
      <c r="CH67" s="47"/>
      <c r="CI67" s="51"/>
      <c r="CJ67" s="51"/>
      <c r="CK67" s="51"/>
      <c r="CL67" s="51"/>
      <c r="CM67" s="42"/>
      <c r="CN67" s="47"/>
      <c r="CO67" s="51">
        <v>0</v>
      </c>
      <c r="CP67" s="53">
        <v>0</v>
      </c>
      <c r="CQ67" s="53">
        <v>0</v>
      </c>
      <c r="CR67" s="47">
        <v>45199</v>
      </c>
      <c r="CS67" s="51">
        <v>38400000</v>
      </c>
      <c r="CT67" s="51"/>
      <c r="CU67" s="34"/>
      <c r="CV67" s="34"/>
      <c r="CW67" s="47">
        <v>34013</v>
      </c>
      <c r="CX67" s="111" t="s">
        <v>757</v>
      </c>
      <c r="CY67" s="139">
        <v>44960</v>
      </c>
      <c r="CZ67" s="139"/>
      <c r="DA67" s="139"/>
      <c r="DB67" s="139"/>
      <c r="DC67" s="139"/>
      <c r="DD67" s="34"/>
      <c r="DE67" s="34" t="s">
        <v>828</v>
      </c>
      <c r="DF67" s="34" t="s">
        <v>828</v>
      </c>
      <c r="DG67" s="34"/>
      <c r="DH67" s="34" t="s">
        <v>730</v>
      </c>
      <c r="DI67" s="34"/>
      <c r="DJ67" s="54"/>
      <c r="DK67" s="54"/>
      <c r="DL67" s="32"/>
      <c r="DM67" s="42">
        <v>1010206761</v>
      </c>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row>
    <row r="68" spans="1:186" ht="25.5" customHeight="1">
      <c r="A68" s="33" t="s">
        <v>1433</v>
      </c>
      <c r="B68" s="34">
        <v>2023</v>
      </c>
      <c r="C68" s="39" t="s">
        <v>1434</v>
      </c>
      <c r="D68" s="40" t="s">
        <v>1435</v>
      </c>
      <c r="E68" s="41" t="s">
        <v>1436</v>
      </c>
      <c r="F68" s="34"/>
      <c r="G68" s="34" t="s">
        <v>556</v>
      </c>
      <c r="H68" s="34" t="s">
        <v>547</v>
      </c>
      <c r="I68" s="34" t="s">
        <v>543</v>
      </c>
      <c r="J68" s="32" t="s">
        <v>1437</v>
      </c>
      <c r="K68" s="32" t="s">
        <v>1438</v>
      </c>
      <c r="L68" s="34" t="s">
        <v>3919</v>
      </c>
      <c r="M68" s="34" t="s">
        <v>538</v>
      </c>
      <c r="N68" s="42">
        <v>1032409382</v>
      </c>
      <c r="O68" s="43">
        <v>3</v>
      </c>
      <c r="P68" s="34" t="s">
        <v>1381</v>
      </c>
      <c r="Q68" s="34" t="s">
        <v>545</v>
      </c>
      <c r="R68" s="44" t="s">
        <v>868</v>
      </c>
      <c r="S68" s="44" t="s">
        <v>1439</v>
      </c>
      <c r="T68" s="34"/>
      <c r="U68" s="34"/>
      <c r="V68" s="42"/>
      <c r="W68" s="34"/>
      <c r="X68" s="146" t="s">
        <v>1440</v>
      </c>
      <c r="Y68" s="34" t="s">
        <v>1441</v>
      </c>
      <c r="Z68" s="42">
        <v>3185268829</v>
      </c>
      <c r="AA68" s="42"/>
      <c r="AB68" s="42">
        <v>8</v>
      </c>
      <c r="AC68" s="34">
        <v>240</v>
      </c>
      <c r="AD68" s="45">
        <v>44957</v>
      </c>
      <c r="AE68" s="45">
        <v>44958</v>
      </c>
      <c r="AF68" s="46"/>
      <c r="AG68" s="47">
        <v>45199</v>
      </c>
      <c r="AH68" s="48">
        <v>2600000</v>
      </c>
      <c r="AI68" s="48">
        <v>20800000</v>
      </c>
      <c r="AJ68" s="34" t="s">
        <v>1442</v>
      </c>
      <c r="AK68" s="34" t="s">
        <v>781</v>
      </c>
      <c r="AL68" s="34">
        <v>537</v>
      </c>
      <c r="AM68" t="s">
        <v>1443</v>
      </c>
      <c r="AN68" s="108">
        <v>44958</v>
      </c>
      <c r="AO68" s="34" t="s">
        <v>549</v>
      </c>
      <c r="AP68" t="s">
        <v>1192</v>
      </c>
      <c r="AQ68" s="34">
        <v>5</v>
      </c>
      <c r="AR68" s="34" t="s">
        <v>592</v>
      </c>
      <c r="AS68" s="34">
        <v>55</v>
      </c>
      <c r="AT68" s="32" t="s">
        <v>593</v>
      </c>
      <c r="AU68" s="32">
        <v>2158</v>
      </c>
      <c r="AV68" s="32" t="s">
        <v>571</v>
      </c>
      <c r="AW68" s="42">
        <v>1</v>
      </c>
      <c r="AX68" s="42">
        <v>1</v>
      </c>
      <c r="AY68" s="42"/>
      <c r="AZ68" s="42"/>
      <c r="BA68" s="42"/>
      <c r="BB68" s="42"/>
      <c r="BC68" s="42"/>
      <c r="BD68" s="50"/>
      <c r="BE68" s="50"/>
      <c r="BF68" s="50"/>
      <c r="BG68" s="50"/>
      <c r="BH68" s="50"/>
      <c r="BI68" s="50"/>
      <c r="BJ68" s="50"/>
      <c r="BK68" s="50"/>
      <c r="BL68" s="50"/>
      <c r="BM68" s="50"/>
      <c r="BN68" s="51"/>
      <c r="BO68" s="42"/>
      <c r="BP68" s="51"/>
      <c r="BQ68" s="51"/>
      <c r="BR68" s="51"/>
      <c r="BS68" s="51"/>
      <c r="BT68" s="51"/>
      <c r="BU68" s="51"/>
      <c r="BV68" s="51"/>
      <c r="BW68" s="51"/>
      <c r="BX68" s="42"/>
      <c r="BY68" s="48">
        <v>10400000</v>
      </c>
      <c r="BZ68" s="42">
        <v>4</v>
      </c>
      <c r="CA68" s="42"/>
      <c r="CB68" s="47">
        <v>45322</v>
      </c>
      <c r="CC68" s="51"/>
      <c r="CD68" s="51"/>
      <c r="CE68" s="52"/>
      <c r="CF68" s="42"/>
      <c r="CG68" s="42"/>
      <c r="CH68" s="47"/>
      <c r="CI68" s="51"/>
      <c r="CJ68" s="51"/>
      <c r="CK68" s="51"/>
      <c r="CL68" s="51"/>
      <c r="CM68" s="42"/>
      <c r="CN68" s="47"/>
      <c r="CO68" s="51">
        <v>10400000</v>
      </c>
      <c r="CP68" s="53">
        <v>4</v>
      </c>
      <c r="CQ68" s="53">
        <v>0</v>
      </c>
      <c r="CR68" s="47">
        <v>45322</v>
      </c>
      <c r="CS68" s="51">
        <v>31200000</v>
      </c>
      <c r="CT68" s="51"/>
      <c r="CU68" s="34"/>
      <c r="CV68" s="34"/>
      <c r="CW68" s="47">
        <v>32245</v>
      </c>
      <c r="CX68" s="111" t="s">
        <v>728</v>
      </c>
      <c r="CY68" s="139">
        <v>44958</v>
      </c>
      <c r="CZ68" s="139"/>
      <c r="DA68" s="139"/>
      <c r="DB68" s="139"/>
      <c r="DC68" s="139"/>
      <c r="DD68" s="34"/>
      <c r="DE68" s="34" t="s">
        <v>828</v>
      </c>
      <c r="DF68" s="34" t="s">
        <v>828</v>
      </c>
      <c r="DG68" s="34"/>
      <c r="DH68" s="34" t="s">
        <v>943</v>
      </c>
      <c r="DI68" s="34"/>
      <c r="DJ68" s="54"/>
      <c r="DK68" s="54"/>
      <c r="DL68" s="32"/>
      <c r="DM68" s="42">
        <v>1032409382</v>
      </c>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row>
    <row r="69" spans="1:186" ht="25.5" customHeight="1">
      <c r="A69" s="33" t="s">
        <v>1444</v>
      </c>
      <c r="B69" s="34">
        <v>2023</v>
      </c>
      <c r="C69" s="39" t="s">
        <v>1201</v>
      </c>
      <c r="D69" s="100" t="s">
        <v>1445</v>
      </c>
      <c r="E69" s="41" t="s">
        <v>1203</v>
      </c>
      <c r="F69" s="34"/>
      <c r="G69" s="34" t="s">
        <v>556</v>
      </c>
      <c r="H69" s="34" t="s">
        <v>547</v>
      </c>
      <c r="I69" s="34" t="s">
        <v>543</v>
      </c>
      <c r="J69" s="32" t="s">
        <v>1446</v>
      </c>
      <c r="K69" s="32" t="s">
        <v>1447</v>
      </c>
      <c r="L69" s="34" t="s">
        <v>3866</v>
      </c>
      <c r="M69" s="34" t="s">
        <v>538</v>
      </c>
      <c r="N69" s="42">
        <v>79322185</v>
      </c>
      <c r="O69" s="43">
        <v>3</v>
      </c>
      <c r="P69" s="34" t="s">
        <v>719</v>
      </c>
      <c r="Q69" s="34" t="s">
        <v>545</v>
      </c>
      <c r="R69" s="44" t="s">
        <v>1382</v>
      </c>
      <c r="S69" s="44" t="s">
        <v>777</v>
      </c>
      <c r="T69" s="34"/>
      <c r="U69" s="34"/>
      <c r="V69" s="42"/>
      <c r="W69" s="34"/>
      <c r="X69" s="97" t="s">
        <v>1206</v>
      </c>
      <c r="Y69" s="34" t="s">
        <v>1207</v>
      </c>
      <c r="Z69" s="42">
        <v>3133537131</v>
      </c>
      <c r="AA69" s="42"/>
      <c r="AB69" s="42">
        <v>8</v>
      </c>
      <c r="AC69" s="34">
        <v>240</v>
      </c>
      <c r="AD69" s="45">
        <v>44952</v>
      </c>
      <c r="AE69" s="45">
        <v>44963</v>
      </c>
      <c r="AF69" s="46"/>
      <c r="AG69" s="47">
        <v>45204</v>
      </c>
      <c r="AH69" s="48">
        <v>4800000</v>
      </c>
      <c r="AI69" s="48">
        <v>38400000</v>
      </c>
      <c r="AJ69" s="42">
        <v>19297950</v>
      </c>
      <c r="AK69" s="34" t="s">
        <v>781</v>
      </c>
      <c r="AL69" s="34">
        <v>543</v>
      </c>
      <c r="AM69" t="s">
        <v>1448</v>
      </c>
      <c r="AN69" s="108">
        <v>44960</v>
      </c>
      <c r="AO69" s="34" t="s">
        <v>549</v>
      </c>
      <c r="AP69" t="s">
        <v>727</v>
      </c>
      <c r="AQ69" s="34">
        <v>5</v>
      </c>
      <c r="AR69" s="34" t="s">
        <v>592</v>
      </c>
      <c r="AS69" s="34">
        <v>57</v>
      </c>
      <c r="AT69" s="32" t="s">
        <v>594</v>
      </c>
      <c r="AU69" s="32">
        <v>2169</v>
      </c>
      <c r="AV69" s="32" t="s">
        <v>24</v>
      </c>
      <c r="AW69" s="42"/>
      <c r="AX69" s="42"/>
      <c r="AY69" s="42"/>
      <c r="AZ69" s="42"/>
      <c r="BA69" s="42"/>
      <c r="BB69" s="42"/>
      <c r="BC69" s="42"/>
      <c r="BD69" s="50"/>
      <c r="BE69" s="50"/>
      <c r="BF69" s="50"/>
      <c r="BG69" s="50"/>
      <c r="BH69" s="50"/>
      <c r="BI69" s="50"/>
      <c r="BJ69" s="50"/>
      <c r="BK69" s="50"/>
      <c r="BL69" s="50"/>
      <c r="BM69" s="50"/>
      <c r="BN69" s="51"/>
      <c r="BO69" s="42"/>
      <c r="BP69" s="51"/>
      <c r="BQ69" s="51"/>
      <c r="BR69" s="51"/>
      <c r="BS69" s="51"/>
      <c r="BT69" s="51"/>
      <c r="BU69" s="51"/>
      <c r="BV69" s="51"/>
      <c r="BW69" s="51"/>
      <c r="BX69" s="42"/>
      <c r="BY69" s="48"/>
      <c r="BZ69" s="42"/>
      <c r="CA69" s="42"/>
      <c r="CB69" s="47"/>
      <c r="CC69" s="51"/>
      <c r="CD69" s="51"/>
      <c r="CE69" s="52"/>
      <c r="CF69" s="42"/>
      <c r="CG69" s="42"/>
      <c r="CH69" s="47"/>
      <c r="CI69" s="51"/>
      <c r="CJ69" s="51"/>
      <c r="CK69" s="51"/>
      <c r="CL69" s="51"/>
      <c r="CM69" s="42"/>
      <c r="CN69" s="47"/>
      <c r="CO69" s="51">
        <v>0</v>
      </c>
      <c r="CP69" s="53">
        <v>0</v>
      </c>
      <c r="CQ69" s="53">
        <v>0</v>
      </c>
      <c r="CR69" s="47">
        <v>45204</v>
      </c>
      <c r="CS69" s="51">
        <v>38400000</v>
      </c>
      <c r="CT69" s="51"/>
      <c r="CU69" s="34"/>
      <c r="CV69" s="34"/>
      <c r="CW69" s="47">
        <v>21270</v>
      </c>
      <c r="CX69" s="111" t="s">
        <v>728</v>
      </c>
      <c r="CY69" s="139">
        <v>44960</v>
      </c>
      <c r="CZ69" s="139"/>
      <c r="DA69" s="139"/>
      <c r="DB69" s="139"/>
      <c r="DC69" s="139"/>
      <c r="DD69" s="34"/>
      <c r="DE69" s="34" t="s">
        <v>828</v>
      </c>
      <c r="DF69" s="34" t="s">
        <v>828</v>
      </c>
      <c r="DG69" s="34"/>
      <c r="DH69" s="34" t="s">
        <v>744</v>
      </c>
      <c r="DI69" s="34"/>
      <c r="DJ69" s="54"/>
      <c r="DK69" s="54"/>
      <c r="DL69" s="32"/>
      <c r="DM69" s="42">
        <v>79322185</v>
      </c>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row>
    <row r="70" spans="1:186" ht="25.5" customHeight="1">
      <c r="A70" s="33" t="s">
        <v>1449</v>
      </c>
      <c r="B70" s="34">
        <v>2023</v>
      </c>
      <c r="C70" s="39" t="s">
        <v>1450</v>
      </c>
      <c r="D70" s="99" t="s">
        <v>1451</v>
      </c>
      <c r="E70" s="41" t="s">
        <v>1452</v>
      </c>
      <c r="F70" s="34"/>
      <c r="G70" s="34" t="s">
        <v>556</v>
      </c>
      <c r="H70" s="34" t="s">
        <v>547</v>
      </c>
      <c r="I70" s="34" t="s">
        <v>543</v>
      </c>
      <c r="J70" s="32" t="s">
        <v>1453</v>
      </c>
      <c r="K70" s="32" t="s">
        <v>1454</v>
      </c>
      <c r="L70" s="34" t="s">
        <v>3814</v>
      </c>
      <c r="M70" s="34" t="s">
        <v>538</v>
      </c>
      <c r="N70" s="42">
        <v>72282962</v>
      </c>
      <c r="O70" s="43">
        <v>1</v>
      </c>
      <c r="P70" s="34" t="s">
        <v>1455</v>
      </c>
      <c r="Q70" s="34" t="s">
        <v>545</v>
      </c>
      <c r="R70" s="44" t="s">
        <v>868</v>
      </c>
      <c r="S70" s="44" t="s">
        <v>794</v>
      </c>
      <c r="T70" s="34"/>
      <c r="U70" s="34"/>
      <c r="V70" s="42"/>
      <c r="W70" s="34"/>
      <c r="X70" s="97" t="s">
        <v>1456</v>
      </c>
      <c r="Y70" s="34" t="s">
        <v>1457</v>
      </c>
      <c r="Z70" s="42">
        <v>3163340702</v>
      </c>
      <c r="AA70" s="42"/>
      <c r="AB70" s="42">
        <v>8</v>
      </c>
      <c r="AC70" s="34">
        <v>240</v>
      </c>
      <c r="AD70" s="45">
        <v>44964</v>
      </c>
      <c r="AE70" s="45">
        <v>44965</v>
      </c>
      <c r="AF70" s="46"/>
      <c r="AG70" s="47">
        <v>45206</v>
      </c>
      <c r="AH70" s="48">
        <v>2720000</v>
      </c>
      <c r="AI70" s="48">
        <v>21760000</v>
      </c>
      <c r="AJ70" s="99" t="s">
        <v>1458</v>
      </c>
      <c r="AK70" s="34" t="s">
        <v>740</v>
      </c>
      <c r="AL70" s="34">
        <v>569</v>
      </c>
      <c r="AM70" s="32" t="s">
        <v>1459</v>
      </c>
      <c r="AN70" s="108">
        <v>44965</v>
      </c>
      <c r="AO70" s="34" t="s">
        <v>549</v>
      </c>
      <c r="AP70" s="32" t="s">
        <v>1056</v>
      </c>
      <c r="AQ70" s="34">
        <v>3</v>
      </c>
      <c r="AR70" s="34" t="s">
        <v>585</v>
      </c>
      <c r="AS70" s="34">
        <v>43</v>
      </c>
      <c r="AT70" s="34" t="s">
        <v>587</v>
      </c>
      <c r="AU70" s="32">
        <v>2164</v>
      </c>
      <c r="AV70" s="32" t="s">
        <v>79</v>
      </c>
      <c r="AW70" s="42"/>
      <c r="AX70" s="42"/>
      <c r="AY70" s="42"/>
      <c r="AZ70" s="42"/>
      <c r="BA70" s="42"/>
      <c r="BB70" s="42"/>
      <c r="BC70" s="42"/>
      <c r="BD70" s="50"/>
      <c r="BE70" s="50"/>
      <c r="BF70" s="50"/>
      <c r="BG70" s="50"/>
      <c r="BH70" s="50"/>
      <c r="BI70" s="50"/>
      <c r="BJ70" s="50"/>
      <c r="BK70" s="50"/>
      <c r="BL70" s="50"/>
      <c r="BM70" s="50"/>
      <c r="BN70" s="51"/>
      <c r="BO70" s="42"/>
      <c r="BP70" s="51"/>
      <c r="BQ70" s="51"/>
      <c r="BR70" s="51"/>
      <c r="BS70" s="51"/>
      <c r="BT70" s="51"/>
      <c r="BU70" s="51"/>
      <c r="BV70" s="51"/>
      <c r="BW70" s="51"/>
      <c r="BX70" s="42"/>
      <c r="BY70" s="48"/>
      <c r="BZ70" s="42"/>
      <c r="CA70" s="42"/>
      <c r="CB70" s="47"/>
      <c r="CC70" s="51"/>
      <c r="CD70" s="51"/>
      <c r="CE70" s="52"/>
      <c r="CF70" s="42"/>
      <c r="CG70" s="42"/>
      <c r="CH70" s="47"/>
      <c r="CI70" s="51"/>
      <c r="CJ70" s="51"/>
      <c r="CK70" s="51"/>
      <c r="CL70" s="51"/>
      <c r="CM70" s="42"/>
      <c r="CN70" s="47"/>
      <c r="CO70" s="51">
        <v>0</v>
      </c>
      <c r="CP70" s="53">
        <v>0</v>
      </c>
      <c r="CQ70" s="53">
        <v>0</v>
      </c>
      <c r="CR70" s="47">
        <v>45206</v>
      </c>
      <c r="CS70" s="51">
        <v>21760000</v>
      </c>
      <c r="CT70" s="51"/>
      <c r="CU70" s="34"/>
      <c r="CV70" s="34"/>
      <c r="CW70" s="47">
        <v>30552</v>
      </c>
      <c r="CX70" s="111" t="s">
        <v>1006</v>
      </c>
      <c r="CY70" s="139">
        <v>44978</v>
      </c>
      <c r="CZ70" s="111"/>
      <c r="DA70" s="111"/>
      <c r="DB70" s="111"/>
      <c r="DC70" s="111"/>
      <c r="DD70" s="34"/>
      <c r="DE70" s="34" t="s">
        <v>729</v>
      </c>
      <c r="DF70" s="34" t="s">
        <v>828</v>
      </c>
      <c r="DG70" s="34"/>
      <c r="DH70" s="34" t="s">
        <v>895</v>
      </c>
      <c r="DI70" s="34"/>
      <c r="DJ70" s="54"/>
      <c r="DK70" s="54"/>
      <c r="DL70" s="32"/>
      <c r="DM70" s="42">
        <v>72282962</v>
      </c>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row>
    <row r="71" spans="1:186" ht="25.5" customHeight="1">
      <c r="A71" s="33" t="s">
        <v>1460</v>
      </c>
      <c r="B71" s="34">
        <v>2023</v>
      </c>
      <c r="C71" s="39" t="s">
        <v>1461</v>
      </c>
      <c r="D71" s="99" t="s">
        <v>1462</v>
      </c>
      <c r="E71" s="41" t="s">
        <v>1463</v>
      </c>
      <c r="F71" s="34"/>
      <c r="G71" s="34" t="s">
        <v>556</v>
      </c>
      <c r="H71" s="34" t="s">
        <v>547</v>
      </c>
      <c r="I71" s="34" t="s">
        <v>543</v>
      </c>
      <c r="J71" s="32" t="s">
        <v>1464</v>
      </c>
      <c r="K71" s="32" t="s">
        <v>1465</v>
      </c>
      <c r="L71" s="34" t="s">
        <v>3855</v>
      </c>
      <c r="M71" s="34" t="s">
        <v>538</v>
      </c>
      <c r="N71" s="42">
        <v>1012435649</v>
      </c>
      <c r="O71" s="43">
        <v>1</v>
      </c>
      <c r="P71" s="34" t="s">
        <v>1466</v>
      </c>
      <c r="Q71" s="34" t="s">
        <v>545</v>
      </c>
      <c r="R71" s="44" t="s">
        <v>1382</v>
      </c>
      <c r="S71" s="44" t="s">
        <v>777</v>
      </c>
      <c r="T71" s="34"/>
      <c r="U71" s="34"/>
      <c r="V71" s="42"/>
      <c r="W71" s="34"/>
      <c r="X71" s="97" t="s">
        <v>1467</v>
      </c>
      <c r="Y71" s="34" t="s">
        <v>1468</v>
      </c>
      <c r="Z71" s="42">
        <v>3112555613</v>
      </c>
      <c r="AA71" s="42"/>
      <c r="AB71" s="42">
        <v>8</v>
      </c>
      <c r="AC71" s="34">
        <v>240</v>
      </c>
      <c r="AD71" s="45">
        <v>44965</v>
      </c>
      <c r="AE71" s="45">
        <v>44973</v>
      </c>
      <c r="AF71" s="46"/>
      <c r="AG71" s="47">
        <v>45214</v>
      </c>
      <c r="AH71" s="48">
        <v>6000000</v>
      </c>
      <c r="AI71" s="48">
        <v>48000000</v>
      </c>
      <c r="AJ71" s="99" t="s">
        <v>1469</v>
      </c>
      <c r="AK71" s="34" t="s">
        <v>1004</v>
      </c>
      <c r="AL71" s="34">
        <v>607</v>
      </c>
      <c r="AM71" s="32" t="s">
        <v>1470</v>
      </c>
      <c r="AN71" s="108">
        <v>44973</v>
      </c>
      <c r="AO71" s="34" t="s">
        <v>549</v>
      </c>
      <c r="AP71" s="32" t="s">
        <v>727</v>
      </c>
      <c r="AQ71" s="34">
        <v>5</v>
      </c>
      <c r="AR71" s="34" t="s">
        <v>592</v>
      </c>
      <c r="AS71" s="34">
        <v>57</v>
      </c>
      <c r="AT71" s="32" t="s">
        <v>594</v>
      </c>
      <c r="AU71" s="32">
        <v>2169</v>
      </c>
      <c r="AV71" s="32" t="s">
        <v>24</v>
      </c>
      <c r="AW71" s="42"/>
      <c r="AX71" s="42"/>
      <c r="AY71" s="42"/>
      <c r="AZ71" s="42"/>
      <c r="BA71" s="42"/>
      <c r="BB71" s="42"/>
      <c r="BC71" s="42"/>
      <c r="BD71" s="50"/>
      <c r="BE71" s="50"/>
      <c r="BF71" s="50"/>
      <c r="BG71" s="50"/>
      <c r="BH71" s="50"/>
      <c r="BI71" s="50"/>
      <c r="BJ71" s="50"/>
      <c r="BK71" s="50"/>
      <c r="BL71" s="50"/>
      <c r="BM71" s="50"/>
      <c r="BN71" s="51"/>
      <c r="BO71" s="42"/>
      <c r="BP71" s="51"/>
      <c r="BQ71" s="51"/>
      <c r="BR71" s="51"/>
      <c r="BS71" s="51"/>
      <c r="BT71" s="51"/>
      <c r="BU71" s="51"/>
      <c r="BV71" s="51"/>
      <c r="BW71" s="51"/>
      <c r="BX71" s="42"/>
      <c r="BY71" s="48"/>
      <c r="BZ71" s="42"/>
      <c r="CA71" s="42"/>
      <c r="CB71" s="47"/>
      <c r="CC71" s="51"/>
      <c r="CD71" s="51"/>
      <c r="CE71" s="52"/>
      <c r="CF71" s="42"/>
      <c r="CG71" s="42"/>
      <c r="CH71" s="47"/>
      <c r="CI71" s="51"/>
      <c r="CJ71" s="51"/>
      <c r="CK71" s="51"/>
      <c r="CL71" s="51"/>
      <c r="CM71" s="42"/>
      <c r="CN71" s="47"/>
      <c r="CO71" s="51">
        <v>0</v>
      </c>
      <c r="CP71" s="53">
        <v>0</v>
      </c>
      <c r="CQ71" s="53">
        <v>0</v>
      </c>
      <c r="CR71" s="47">
        <v>45214</v>
      </c>
      <c r="CS71" s="51">
        <v>48000000</v>
      </c>
      <c r="CT71" s="51"/>
      <c r="CU71" s="34"/>
      <c r="CV71" s="34"/>
      <c r="CW71" s="47">
        <v>35305</v>
      </c>
      <c r="CX71" s="111" t="s">
        <v>757</v>
      </c>
      <c r="CY71" s="139">
        <v>44980</v>
      </c>
      <c r="CZ71" s="111"/>
      <c r="DA71" s="111"/>
      <c r="DB71" s="111"/>
      <c r="DC71" s="111"/>
      <c r="DD71" s="34"/>
      <c r="DE71" s="34" t="s">
        <v>729</v>
      </c>
      <c r="DF71" s="34" t="s">
        <v>828</v>
      </c>
      <c r="DG71" s="34"/>
      <c r="DH71" s="34" t="s">
        <v>812</v>
      </c>
      <c r="DI71" s="34"/>
      <c r="DJ71" s="54"/>
      <c r="DK71" s="54"/>
      <c r="DL71" s="32"/>
      <c r="DM71" s="42">
        <v>1012435649</v>
      </c>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row>
    <row r="72" spans="1:186" ht="25.5" customHeight="1">
      <c r="A72" s="33" t="s">
        <v>1471</v>
      </c>
      <c r="B72" s="34">
        <v>2023</v>
      </c>
      <c r="C72" s="39" t="s">
        <v>1472</v>
      </c>
      <c r="D72" s="100" t="s">
        <v>1473</v>
      </c>
      <c r="E72" s="41" t="s">
        <v>1474</v>
      </c>
      <c r="F72" s="34"/>
      <c r="G72" s="34" t="s">
        <v>556</v>
      </c>
      <c r="H72" s="34" t="s">
        <v>547</v>
      </c>
      <c r="I72" s="34" t="s">
        <v>543</v>
      </c>
      <c r="J72" s="32" t="s">
        <v>1475</v>
      </c>
      <c r="K72" s="32" t="s">
        <v>1476</v>
      </c>
      <c r="L72" s="34" t="s">
        <v>3920</v>
      </c>
      <c r="M72" s="34" t="s">
        <v>538</v>
      </c>
      <c r="N72" s="42">
        <v>1019127390</v>
      </c>
      <c r="O72" s="43">
        <v>4</v>
      </c>
      <c r="P72" s="34" t="s">
        <v>1381</v>
      </c>
      <c r="Q72" s="34" t="s">
        <v>545</v>
      </c>
      <c r="R72" s="44" t="s">
        <v>720</v>
      </c>
      <c r="S72" s="44" t="s">
        <v>1477</v>
      </c>
      <c r="T72" s="34"/>
      <c r="U72" s="34"/>
      <c r="V72" s="42"/>
      <c r="W72" s="34"/>
      <c r="X72" s="97" t="s">
        <v>1478</v>
      </c>
      <c r="Y72" s="121" t="s">
        <v>1479</v>
      </c>
      <c r="Z72" s="42">
        <v>3016614609</v>
      </c>
      <c r="AA72" s="42"/>
      <c r="AB72" s="42">
        <v>8</v>
      </c>
      <c r="AC72" s="34">
        <v>240</v>
      </c>
      <c r="AD72" s="45">
        <v>44960</v>
      </c>
      <c r="AE72" s="45">
        <v>44967</v>
      </c>
      <c r="AF72" s="46"/>
      <c r="AG72" s="47">
        <v>45208</v>
      </c>
      <c r="AH72" s="48">
        <v>5000000</v>
      </c>
      <c r="AI72" s="48">
        <v>40000000</v>
      </c>
      <c r="AJ72" s="34" t="s">
        <v>1480</v>
      </c>
      <c r="AK72" s="34" t="s">
        <v>740</v>
      </c>
      <c r="AL72" s="34">
        <v>549</v>
      </c>
      <c r="AM72" s="34" t="s">
        <v>1481</v>
      </c>
      <c r="AN72" s="108">
        <v>44963</v>
      </c>
      <c r="AO72" s="34" t="s">
        <v>549</v>
      </c>
      <c r="AP72" t="s">
        <v>727</v>
      </c>
      <c r="AQ72" s="34">
        <v>5</v>
      </c>
      <c r="AR72" s="34" t="s">
        <v>592</v>
      </c>
      <c r="AS72" s="34">
        <v>57</v>
      </c>
      <c r="AT72" s="32" t="s">
        <v>594</v>
      </c>
      <c r="AU72" s="32">
        <v>2169</v>
      </c>
      <c r="AV72" s="32" t="s">
        <v>24</v>
      </c>
      <c r="AW72" s="42"/>
      <c r="AX72" s="42"/>
      <c r="AY72" s="42"/>
      <c r="AZ72" s="42"/>
      <c r="BA72" s="42"/>
      <c r="BB72" s="42"/>
      <c r="BC72" s="42"/>
      <c r="BD72" s="50"/>
      <c r="BE72" s="50"/>
      <c r="BF72" s="50"/>
      <c r="BG72" s="50"/>
      <c r="BH72" s="50"/>
      <c r="BI72" s="50"/>
      <c r="BJ72" s="50"/>
      <c r="BK72" s="50"/>
      <c r="BL72" s="50"/>
      <c r="BM72" s="50"/>
      <c r="BN72" s="51"/>
      <c r="BO72" s="42"/>
      <c r="BP72" s="51"/>
      <c r="BQ72" s="51"/>
      <c r="BR72" s="51"/>
      <c r="BS72" s="51"/>
      <c r="BT72" s="51"/>
      <c r="BU72" s="51"/>
      <c r="BV72" s="51"/>
      <c r="BW72" s="51"/>
      <c r="BX72" s="42"/>
      <c r="BY72" s="48"/>
      <c r="BZ72" s="42"/>
      <c r="CA72" s="42"/>
      <c r="CB72" s="47"/>
      <c r="CC72" s="51"/>
      <c r="CD72" s="51"/>
      <c r="CE72" s="52"/>
      <c r="CF72" s="42"/>
      <c r="CG72" s="42"/>
      <c r="CH72" s="47"/>
      <c r="CI72" s="51"/>
      <c r="CJ72" s="51"/>
      <c r="CK72" s="51"/>
      <c r="CL72" s="51"/>
      <c r="CM72" s="42"/>
      <c r="CN72" s="47"/>
      <c r="CO72" s="51">
        <v>0</v>
      </c>
      <c r="CP72" s="53">
        <v>0</v>
      </c>
      <c r="CQ72" s="53">
        <v>0</v>
      </c>
      <c r="CR72" s="47">
        <v>45208</v>
      </c>
      <c r="CS72" s="51">
        <v>40000000</v>
      </c>
      <c r="CT72" s="51"/>
      <c r="CU72" s="34"/>
      <c r="CV72" s="34"/>
      <c r="CW72" s="47">
        <v>35453</v>
      </c>
      <c r="CX72" s="111" t="s">
        <v>728</v>
      </c>
      <c r="CY72" s="139">
        <v>44967</v>
      </c>
      <c r="CZ72" s="139"/>
      <c r="DA72" s="139"/>
      <c r="DB72" s="139"/>
      <c r="DC72" s="139"/>
      <c r="DD72" s="34"/>
      <c r="DE72" s="34" t="s">
        <v>828</v>
      </c>
      <c r="DF72" s="34" t="s">
        <v>828</v>
      </c>
      <c r="DG72" s="34"/>
      <c r="DH72" s="34" t="s">
        <v>812</v>
      </c>
      <c r="DI72" s="34"/>
      <c r="DJ72" s="54"/>
      <c r="DK72" s="54"/>
      <c r="DL72" s="32"/>
      <c r="DM72" s="42">
        <v>1019127390</v>
      </c>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row>
    <row r="73" spans="1:186" ht="25.5" customHeight="1">
      <c r="A73" s="33" t="s">
        <v>1482</v>
      </c>
      <c r="B73" s="34">
        <v>2023</v>
      </c>
      <c r="C73" s="39" t="s">
        <v>1450</v>
      </c>
      <c r="D73" s="99" t="s">
        <v>1483</v>
      </c>
      <c r="E73" s="41" t="s">
        <v>1452</v>
      </c>
      <c r="F73" s="34"/>
      <c r="G73" s="34" t="s">
        <v>556</v>
      </c>
      <c r="H73" s="34" t="s">
        <v>547</v>
      </c>
      <c r="I73" s="34" t="s">
        <v>543</v>
      </c>
      <c r="J73" s="32" t="s">
        <v>1484</v>
      </c>
      <c r="K73" s="32" t="s">
        <v>1485</v>
      </c>
      <c r="L73" s="34" t="s">
        <v>3818</v>
      </c>
      <c r="M73" s="34" t="s">
        <v>538</v>
      </c>
      <c r="N73" s="42">
        <v>15030116</v>
      </c>
      <c r="O73" s="43">
        <v>9</v>
      </c>
      <c r="P73" s="34" t="s">
        <v>1486</v>
      </c>
      <c r="Q73" s="34" t="s">
        <v>545</v>
      </c>
      <c r="R73" s="44" t="s">
        <v>868</v>
      </c>
      <c r="S73" s="44" t="s">
        <v>777</v>
      </c>
      <c r="T73" s="34"/>
      <c r="U73" s="34"/>
      <c r="V73" s="42"/>
      <c r="W73" s="34"/>
      <c r="X73" s="97" t="s">
        <v>1487</v>
      </c>
      <c r="Y73" s="34" t="s">
        <v>1488</v>
      </c>
      <c r="Z73" s="42" t="s">
        <v>1489</v>
      </c>
      <c r="AA73" s="42"/>
      <c r="AB73" s="42">
        <v>8</v>
      </c>
      <c r="AC73" s="34">
        <v>240</v>
      </c>
      <c r="AD73" s="45">
        <v>44971</v>
      </c>
      <c r="AE73" s="45">
        <v>44977</v>
      </c>
      <c r="AF73" s="46"/>
      <c r="AG73" s="47">
        <v>45218</v>
      </c>
      <c r="AH73" s="48">
        <v>2720000</v>
      </c>
      <c r="AI73" s="48">
        <v>21760000</v>
      </c>
      <c r="AJ73" s="32" t="s">
        <v>1490</v>
      </c>
      <c r="AK73" s="34" t="s">
        <v>1004</v>
      </c>
      <c r="AL73" s="34">
        <v>624</v>
      </c>
      <c r="AM73" s="32" t="s">
        <v>1491</v>
      </c>
      <c r="AN73" s="108">
        <v>44974</v>
      </c>
      <c r="AO73" s="34" t="s">
        <v>549</v>
      </c>
      <c r="AP73" s="32" t="s">
        <v>1056</v>
      </c>
      <c r="AQ73" s="34">
        <v>3</v>
      </c>
      <c r="AR73" s="34" t="s">
        <v>585</v>
      </c>
      <c r="AS73" s="34">
        <v>43</v>
      </c>
      <c r="AT73" s="34" t="s">
        <v>587</v>
      </c>
      <c r="AU73" s="32">
        <v>2164</v>
      </c>
      <c r="AV73" s="32" t="s">
        <v>79</v>
      </c>
      <c r="AW73" s="42"/>
      <c r="AX73" s="42"/>
      <c r="AY73" s="42"/>
      <c r="AZ73" s="42"/>
      <c r="BA73" s="42"/>
      <c r="BB73" s="42"/>
      <c r="BC73" s="42"/>
      <c r="BD73" s="50"/>
      <c r="BE73" s="50"/>
      <c r="BF73" s="50"/>
      <c r="BG73" s="50"/>
      <c r="BH73" s="50"/>
      <c r="BI73" s="50"/>
      <c r="BJ73" s="50"/>
      <c r="BK73" s="50"/>
      <c r="BL73" s="50"/>
      <c r="BM73" s="50"/>
      <c r="BN73" s="51"/>
      <c r="BO73" s="42"/>
      <c r="BP73" s="51"/>
      <c r="BQ73" s="51"/>
      <c r="BR73" s="51"/>
      <c r="BS73" s="51"/>
      <c r="BT73" s="51"/>
      <c r="BU73" s="51"/>
      <c r="BV73" s="51"/>
      <c r="BW73" s="51"/>
      <c r="BX73" s="42"/>
      <c r="BY73" s="48"/>
      <c r="BZ73" s="42"/>
      <c r="CA73" s="42"/>
      <c r="CB73" s="47"/>
      <c r="CC73" s="51"/>
      <c r="CD73" s="51"/>
      <c r="CE73" s="52"/>
      <c r="CF73" s="42"/>
      <c r="CG73" s="42"/>
      <c r="CH73" s="47"/>
      <c r="CI73" s="51"/>
      <c r="CJ73" s="51"/>
      <c r="CK73" s="51"/>
      <c r="CL73" s="51"/>
      <c r="CM73" s="42"/>
      <c r="CN73" s="47"/>
      <c r="CO73" s="51">
        <v>0</v>
      </c>
      <c r="CP73" s="53">
        <v>0</v>
      </c>
      <c r="CQ73" s="53">
        <v>0</v>
      </c>
      <c r="CR73" s="47">
        <v>45218</v>
      </c>
      <c r="CS73" s="51">
        <v>21760000</v>
      </c>
      <c r="CT73" s="51"/>
      <c r="CU73" s="34"/>
      <c r="CV73" s="34"/>
      <c r="CW73" s="47">
        <v>25385</v>
      </c>
      <c r="CX73" s="111" t="s">
        <v>1006</v>
      </c>
      <c r="CY73" s="139">
        <v>44980</v>
      </c>
      <c r="CZ73" s="139"/>
      <c r="DA73" s="139"/>
      <c r="DB73" s="139"/>
      <c r="DC73" s="139"/>
      <c r="DD73" s="34"/>
      <c r="DE73" s="34" t="s">
        <v>828</v>
      </c>
      <c r="DF73" s="34" t="s">
        <v>828</v>
      </c>
      <c r="DG73" s="34"/>
      <c r="DH73" s="34" t="s">
        <v>812</v>
      </c>
      <c r="DI73" s="34"/>
      <c r="DJ73" s="54"/>
      <c r="DK73" s="54"/>
      <c r="DL73" s="32"/>
      <c r="DM73" s="42">
        <v>15030116</v>
      </c>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row>
    <row r="74" spans="1:186" ht="25.5" customHeight="1">
      <c r="A74" s="33" t="s">
        <v>1492</v>
      </c>
      <c r="B74" s="34">
        <v>2023</v>
      </c>
      <c r="C74" s="39" t="s">
        <v>1493</v>
      </c>
      <c r="D74" s="99" t="s">
        <v>1494</v>
      </c>
      <c r="E74" s="41" t="s">
        <v>1495</v>
      </c>
      <c r="F74" s="34"/>
      <c r="G74" s="34" t="s">
        <v>556</v>
      </c>
      <c r="H74" s="34" t="s">
        <v>547</v>
      </c>
      <c r="I74" s="34" t="s">
        <v>543</v>
      </c>
      <c r="J74" s="32" t="s">
        <v>1496</v>
      </c>
      <c r="K74" s="32" t="s">
        <v>1497</v>
      </c>
      <c r="L74" s="34" t="s">
        <v>3921</v>
      </c>
      <c r="M74" s="34" t="s">
        <v>538</v>
      </c>
      <c r="N74" s="42">
        <v>79780762</v>
      </c>
      <c r="O74" s="43">
        <v>7</v>
      </c>
      <c r="P74" s="34" t="s">
        <v>719</v>
      </c>
      <c r="Q74" s="34" t="s">
        <v>545</v>
      </c>
      <c r="R74" s="44" t="s">
        <v>720</v>
      </c>
      <c r="S74" s="44" t="s">
        <v>751</v>
      </c>
      <c r="T74" s="34"/>
      <c r="U74" s="34"/>
      <c r="V74" s="42"/>
      <c r="W74" s="34"/>
      <c r="X74" s="97" t="s">
        <v>1498</v>
      </c>
      <c r="Y74" s="34" t="s">
        <v>1499</v>
      </c>
      <c r="Z74" s="42">
        <v>3105509251</v>
      </c>
      <c r="AA74" s="42"/>
      <c r="AB74" s="42">
        <v>8</v>
      </c>
      <c r="AC74" s="34">
        <v>240</v>
      </c>
      <c r="AD74" s="45">
        <v>44959</v>
      </c>
      <c r="AE74" s="45">
        <v>44965</v>
      </c>
      <c r="AF74" s="46"/>
      <c r="AG74" s="47">
        <v>45206</v>
      </c>
      <c r="AH74" s="48">
        <v>4800000</v>
      </c>
      <c r="AI74" s="48">
        <v>38400000</v>
      </c>
      <c r="AJ74" s="34" t="s">
        <v>1500</v>
      </c>
      <c r="AK74" s="34" t="s">
        <v>1004</v>
      </c>
      <c r="AL74" s="34">
        <v>545</v>
      </c>
      <c r="AM74" t="s">
        <v>1501</v>
      </c>
      <c r="AN74" s="108">
        <v>44963</v>
      </c>
      <c r="AO74" s="34" t="s">
        <v>549</v>
      </c>
      <c r="AP74" t="s">
        <v>1502</v>
      </c>
      <c r="AQ74" s="34">
        <v>1</v>
      </c>
      <c r="AR74" s="34" t="s">
        <v>540</v>
      </c>
      <c r="AS74" s="34">
        <v>21</v>
      </c>
      <c r="AT74" s="34" t="s">
        <v>578</v>
      </c>
      <c r="AU74" s="101">
        <v>2078</v>
      </c>
      <c r="AV74" s="102" t="s">
        <v>366</v>
      </c>
      <c r="AW74" s="42"/>
      <c r="AX74" s="42"/>
      <c r="AY74" s="42"/>
      <c r="AZ74" s="42"/>
      <c r="BA74" s="42"/>
      <c r="BB74" s="42"/>
      <c r="BC74" s="42"/>
      <c r="BD74" s="50"/>
      <c r="BE74" s="50"/>
      <c r="BF74" s="50"/>
      <c r="BG74" s="50"/>
      <c r="BH74" s="50"/>
      <c r="BI74" s="50"/>
      <c r="BJ74" s="50"/>
      <c r="BK74" s="50"/>
      <c r="BL74" s="50"/>
      <c r="BM74" s="50"/>
      <c r="BN74" s="51"/>
      <c r="BO74" s="42"/>
      <c r="BP74" s="51"/>
      <c r="BQ74" s="51"/>
      <c r="BR74" s="51"/>
      <c r="BS74" s="51"/>
      <c r="BT74" s="51"/>
      <c r="BU74" s="51"/>
      <c r="BV74" s="51"/>
      <c r="BW74" s="51"/>
      <c r="BX74" s="42"/>
      <c r="BY74" s="48"/>
      <c r="BZ74" s="42"/>
      <c r="CA74" s="42"/>
      <c r="CB74" s="47"/>
      <c r="CC74" s="51"/>
      <c r="CD74" s="51"/>
      <c r="CE74" s="52"/>
      <c r="CF74" s="42"/>
      <c r="CG74" s="42"/>
      <c r="CH74" s="47"/>
      <c r="CI74" s="51"/>
      <c r="CJ74" s="51"/>
      <c r="CK74" s="51"/>
      <c r="CL74" s="51"/>
      <c r="CM74" s="42"/>
      <c r="CN74" s="47"/>
      <c r="CO74" s="51">
        <v>0</v>
      </c>
      <c r="CP74" s="53">
        <v>0</v>
      </c>
      <c r="CQ74" s="53">
        <v>0</v>
      </c>
      <c r="CR74" s="47">
        <v>45206</v>
      </c>
      <c r="CS74" s="51">
        <v>38400000</v>
      </c>
      <c r="CT74" s="51"/>
      <c r="CU74" s="34"/>
      <c r="CV74" s="34"/>
      <c r="CW74" s="47">
        <v>27269</v>
      </c>
      <c r="CX74" s="111" t="s">
        <v>757</v>
      </c>
      <c r="CY74" s="111" t="s">
        <v>1503</v>
      </c>
      <c r="CZ74" s="111"/>
      <c r="DA74" s="111"/>
      <c r="DB74" s="111"/>
      <c r="DC74" s="111"/>
      <c r="DD74" s="34"/>
      <c r="DE74" s="34" t="s">
        <v>828</v>
      </c>
      <c r="DF74" s="34" t="s">
        <v>828</v>
      </c>
      <c r="DG74" s="34"/>
      <c r="DH74" s="34" t="s">
        <v>812</v>
      </c>
      <c r="DI74" s="34"/>
      <c r="DJ74" s="54"/>
      <c r="DK74" s="54"/>
      <c r="DL74" s="32"/>
      <c r="DM74" s="42">
        <v>79780762</v>
      </c>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row>
    <row r="75" spans="1:186" ht="25.5" customHeight="1">
      <c r="A75" s="33" t="s">
        <v>1504</v>
      </c>
      <c r="B75" s="34">
        <v>2023</v>
      </c>
      <c r="C75" s="39" t="s">
        <v>1505</v>
      </c>
      <c r="D75" s="99" t="s">
        <v>1506</v>
      </c>
      <c r="E75" s="41" t="s">
        <v>1507</v>
      </c>
      <c r="F75" s="34"/>
      <c r="G75" s="34" t="s">
        <v>556</v>
      </c>
      <c r="H75" s="34" t="s">
        <v>547</v>
      </c>
      <c r="I75" s="34" t="s">
        <v>543</v>
      </c>
      <c r="J75" s="32" t="s">
        <v>1508</v>
      </c>
      <c r="K75" s="32" t="s">
        <v>1509</v>
      </c>
      <c r="L75" s="34" t="s">
        <v>3883</v>
      </c>
      <c r="M75" s="34" t="s">
        <v>538</v>
      </c>
      <c r="N75" s="42">
        <v>53893094</v>
      </c>
      <c r="O75" s="43">
        <v>6</v>
      </c>
      <c r="P75" s="34" t="s">
        <v>1510</v>
      </c>
      <c r="Q75" s="34" t="s">
        <v>545</v>
      </c>
      <c r="R75" s="44" t="s">
        <v>1382</v>
      </c>
      <c r="S75" s="44" t="s">
        <v>777</v>
      </c>
      <c r="T75" s="34"/>
      <c r="U75" s="34"/>
      <c r="V75" s="42"/>
      <c r="W75" s="34"/>
      <c r="X75" s="97" t="s">
        <v>1511</v>
      </c>
      <c r="Y75" s="34" t="s">
        <v>1512</v>
      </c>
      <c r="Z75" s="42" t="s">
        <v>1513</v>
      </c>
      <c r="AA75" s="42"/>
      <c r="AB75" s="42">
        <v>8</v>
      </c>
      <c r="AC75" s="34">
        <v>240</v>
      </c>
      <c r="AD75" s="45">
        <v>44959</v>
      </c>
      <c r="AE75" s="45">
        <v>44964</v>
      </c>
      <c r="AF75" s="46"/>
      <c r="AG75" s="47">
        <v>45205</v>
      </c>
      <c r="AH75" s="48">
        <v>4800000</v>
      </c>
      <c r="AI75" s="48">
        <v>38400000</v>
      </c>
      <c r="AJ75" s="34" t="s">
        <v>1514</v>
      </c>
      <c r="AK75" s="34" t="s">
        <v>1004</v>
      </c>
      <c r="AL75" s="34">
        <v>547</v>
      </c>
      <c r="AM75" t="s">
        <v>1515</v>
      </c>
      <c r="AN75" s="108">
        <v>44963</v>
      </c>
      <c r="AO75" s="34" t="s">
        <v>549</v>
      </c>
      <c r="AP75" t="s">
        <v>1516</v>
      </c>
      <c r="AQ75" s="34">
        <v>1</v>
      </c>
      <c r="AR75" s="34" t="s">
        <v>540</v>
      </c>
      <c r="AS75" s="34">
        <v>12</v>
      </c>
      <c r="AT75" s="34" t="s">
        <v>569</v>
      </c>
      <c r="AU75">
        <v>2049</v>
      </c>
      <c r="AV75" t="s">
        <v>361</v>
      </c>
      <c r="AW75" s="42"/>
      <c r="AX75" s="42"/>
      <c r="AY75" s="42"/>
      <c r="AZ75" s="42"/>
      <c r="BA75" s="42"/>
      <c r="BB75" s="42"/>
      <c r="BC75" s="42"/>
      <c r="BD75" s="50"/>
      <c r="BE75" s="50"/>
      <c r="BF75" s="50"/>
      <c r="BG75" s="50"/>
      <c r="BH75" s="50"/>
      <c r="BI75" s="50"/>
      <c r="BJ75" s="50"/>
      <c r="BK75" s="50"/>
      <c r="BL75" s="50"/>
      <c r="BM75" s="50"/>
      <c r="BN75" s="51"/>
      <c r="BO75" s="42"/>
      <c r="BP75" s="51"/>
      <c r="BQ75" s="51"/>
      <c r="BR75" s="51"/>
      <c r="BS75" s="51"/>
      <c r="BT75" s="51"/>
      <c r="BU75" s="51"/>
      <c r="BV75" s="51"/>
      <c r="BW75" s="51"/>
      <c r="BX75" s="42"/>
      <c r="BY75" s="48"/>
      <c r="BZ75" s="42"/>
      <c r="CA75" s="42"/>
      <c r="CB75" s="47"/>
      <c r="CC75" s="51"/>
      <c r="CD75" s="51"/>
      <c r="CE75" s="52"/>
      <c r="CF75" s="42"/>
      <c r="CG75" s="42"/>
      <c r="CH75" s="47"/>
      <c r="CI75" s="51"/>
      <c r="CJ75" s="51"/>
      <c r="CK75" s="51"/>
      <c r="CL75" s="51"/>
      <c r="CM75" s="42"/>
      <c r="CN75" s="47"/>
      <c r="CO75" s="51">
        <v>0</v>
      </c>
      <c r="CP75" s="53">
        <v>0</v>
      </c>
      <c r="CQ75" s="53">
        <v>0</v>
      </c>
      <c r="CR75" s="47">
        <v>45205</v>
      </c>
      <c r="CS75" s="51">
        <v>38400000</v>
      </c>
      <c r="CT75" s="51"/>
      <c r="CU75" s="34"/>
      <c r="CV75" s="34"/>
      <c r="CW75" s="47">
        <v>30798</v>
      </c>
      <c r="CX75" s="111" t="s">
        <v>728</v>
      </c>
      <c r="CY75" s="139">
        <v>44963</v>
      </c>
      <c r="CZ75" s="139"/>
      <c r="DA75" s="139"/>
      <c r="DB75" s="139"/>
      <c r="DC75" s="139"/>
      <c r="DD75" s="34"/>
      <c r="DE75" s="34" t="s">
        <v>828</v>
      </c>
      <c r="DF75" s="34" t="s">
        <v>828</v>
      </c>
      <c r="DG75" s="34"/>
      <c r="DH75" s="34" t="s">
        <v>812</v>
      </c>
      <c r="DI75" s="34"/>
      <c r="DJ75" s="54"/>
      <c r="DK75" s="54"/>
      <c r="DL75" s="32"/>
      <c r="DM75" s="42">
        <v>53893094</v>
      </c>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row>
    <row r="76" spans="1:186" ht="25.5" customHeight="1">
      <c r="A76" s="33" t="s">
        <v>1517</v>
      </c>
      <c r="B76" s="34">
        <v>2023</v>
      </c>
      <c r="C76" s="39" t="s">
        <v>1518</v>
      </c>
      <c r="D76" s="100" t="s">
        <v>1519</v>
      </c>
      <c r="E76" s="147" t="s">
        <v>1520</v>
      </c>
      <c r="F76" s="34"/>
      <c r="G76" s="34" t="s">
        <v>556</v>
      </c>
      <c r="H76" s="34" t="s">
        <v>547</v>
      </c>
      <c r="I76" s="34" t="s">
        <v>543</v>
      </c>
      <c r="J76" s="32" t="s">
        <v>1521</v>
      </c>
      <c r="K76" s="32" t="s">
        <v>1522</v>
      </c>
      <c r="L76" s="34" t="s">
        <v>3853</v>
      </c>
      <c r="M76" s="34" t="s">
        <v>538</v>
      </c>
      <c r="N76" s="42">
        <v>49797897</v>
      </c>
      <c r="O76" s="43">
        <v>8</v>
      </c>
      <c r="P76" s="34" t="s">
        <v>1119</v>
      </c>
      <c r="Q76" s="34" t="s">
        <v>545</v>
      </c>
      <c r="R76" s="44" t="s">
        <v>1382</v>
      </c>
      <c r="S76" s="44" t="s">
        <v>969</v>
      </c>
      <c r="T76" s="34"/>
      <c r="U76" s="34"/>
      <c r="V76" s="42"/>
      <c r="W76" s="34"/>
      <c r="X76" s="97" t="s">
        <v>1523</v>
      </c>
      <c r="Y76" s="34" t="s">
        <v>1524</v>
      </c>
      <c r="Z76" s="42">
        <v>3214921311</v>
      </c>
      <c r="AA76" s="42"/>
      <c r="AB76" s="42">
        <v>8</v>
      </c>
      <c r="AC76" s="34">
        <v>240</v>
      </c>
      <c r="AD76" s="45">
        <v>44959</v>
      </c>
      <c r="AE76" s="45">
        <v>44963</v>
      </c>
      <c r="AF76" s="46"/>
      <c r="AG76" s="47">
        <v>45204</v>
      </c>
      <c r="AH76" s="48">
        <v>4800000</v>
      </c>
      <c r="AI76" s="48">
        <v>38400000</v>
      </c>
      <c r="AJ76" s="34" t="s">
        <v>1525</v>
      </c>
      <c r="AK76" s="34" t="s">
        <v>1004</v>
      </c>
      <c r="AL76" s="34">
        <v>546</v>
      </c>
      <c r="AM76" s="34" t="s">
        <v>1526</v>
      </c>
      <c r="AN76" s="108">
        <v>44963</v>
      </c>
      <c r="AO76" s="34" t="s">
        <v>549</v>
      </c>
      <c r="AP76" s="42" t="s">
        <v>742</v>
      </c>
      <c r="AQ76" s="34">
        <v>5</v>
      </c>
      <c r="AR76" s="34" t="s">
        <v>592</v>
      </c>
      <c r="AS76" s="34">
        <v>57</v>
      </c>
      <c r="AT76" s="32" t="s">
        <v>594</v>
      </c>
      <c r="AU76" s="32">
        <v>2172</v>
      </c>
      <c r="AV76" s="32" t="s">
        <v>51</v>
      </c>
      <c r="AW76" s="42"/>
      <c r="AX76" s="42"/>
      <c r="AY76" s="42"/>
      <c r="AZ76" s="42"/>
      <c r="BA76" s="42"/>
      <c r="BB76" s="42"/>
      <c r="BC76" s="42"/>
      <c r="BD76" s="50"/>
      <c r="BE76" s="50"/>
      <c r="BF76" s="50"/>
      <c r="BG76" s="50"/>
      <c r="BH76" s="50"/>
      <c r="BI76" s="50"/>
      <c r="BJ76" s="50"/>
      <c r="BK76" s="50"/>
      <c r="BL76" s="50"/>
      <c r="BM76" s="50"/>
      <c r="BN76" s="51"/>
      <c r="BO76" s="42"/>
      <c r="BP76" s="51"/>
      <c r="BQ76" s="51"/>
      <c r="BR76" s="51"/>
      <c r="BS76" s="51"/>
      <c r="BT76" s="51"/>
      <c r="BU76" s="51"/>
      <c r="BV76" s="51"/>
      <c r="BW76" s="51"/>
      <c r="BX76" s="42"/>
      <c r="BY76" s="48"/>
      <c r="BZ76" s="42"/>
      <c r="CA76" s="42"/>
      <c r="CB76" s="47"/>
      <c r="CC76" s="51"/>
      <c r="CD76" s="51"/>
      <c r="CE76" s="52"/>
      <c r="CF76" s="42"/>
      <c r="CG76" s="42"/>
      <c r="CH76" s="47"/>
      <c r="CI76" s="51"/>
      <c r="CJ76" s="51"/>
      <c r="CK76" s="51"/>
      <c r="CL76" s="51"/>
      <c r="CM76" s="42"/>
      <c r="CN76" s="47"/>
      <c r="CO76" s="51">
        <v>0</v>
      </c>
      <c r="CP76" s="53">
        <v>0</v>
      </c>
      <c r="CQ76" s="53">
        <v>0</v>
      </c>
      <c r="CR76" s="47">
        <v>45204</v>
      </c>
      <c r="CS76" s="51">
        <v>38400000</v>
      </c>
      <c r="CT76" s="51"/>
      <c r="CU76" s="34"/>
      <c r="CV76" s="34"/>
      <c r="CW76" s="47">
        <v>29677</v>
      </c>
      <c r="CX76" s="111" t="s">
        <v>728</v>
      </c>
      <c r="CY76" s="139">
        <v>44960</v>
      </c>
      <c r="CZ76" s="139"/>
      <c r="DA76" s="139"/>
      <c r="DB76" s="139"/>
      <c r="DC76" s="139"/>
      <c r="DD76" s="34"/>
      <c r="DE76" s="34" t="s">
        <v>729</v>
      </c>
      <c r="DF76" s="34" t="s">
        <v>729</v>
      </c>
      <c r="DG76" s="34"/>
      <c r="DH76" s="34" t="s">
        <v>812</v>
      </c>
      <c r="DI76" s="34"/>
      <c r="DJ76" s="54"/>
      <c r="DK76" s="54"/>
      <c r="DL76" s="32"/>
      <c r="DM76" s="42">
        <v>49797897</v>
      </c>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row>
    <row r="77" spans="1:186" ht="25.5" customHeight="1">
      <c r="A77" s="33" t="s">
        <v>1527</v>
      </c>
      <c r="B77" s="34">
        <v>2023</v>
      </c>
      <c r="C77" s="39" t="s">
        <v>1528</v>
      </c>
      <c r="D77" s="100" t="s">
        <v>1529</v>
      </c>
      <c r="E77" s="41" t="s">
        <v>1530</v>
      </c>
      <c r="F77" s="34"/>
      <c r="G77" s="34" t="s">
        <v>556</v>
      </c>
      <c r="H77" s="34" t="s">
        <v>547</v>
      </c>
      <c r="I77" s="34" t="s">
        <v>543</v>
      </c>
      <c r="J77" s="32" t="s">
        <v>1531</v>
      </c>
      <c r="K77" s="32" t="s">
        <v>1532</v>
      </c>
      <c r="L77" s="34" t="s">
        <v>3842</v>
      </c>
      <c r="M77" s="34" t="s">
        <v>538</v>
      </c>
      <c r="N77" s="42">
        <v>92555279</v>
      </c>
      <c r="O77" s="43">
        <v>4</v>
      </c>
      <c r="P77" s="34" t="s">
        <v>1533</v>
      </c>
      <c r="Q77" s="34" t="s">
        <v>545</v>
      </c>
      <c r="R77" s="44" t="s">
        <v>1382</v>
      </c>
      <c r="S77" s="44" t="s">
        <v>777</v>
      </c>
      <c r="T77" s="34"/>
      <c r="U77" s="34"/>
      <c r="V77" s="42"/>
      <c r="W77" s="34"/>
      <c r="X77" s="97" t="s">
        <v>1534</v>
      </c>
      <c r="Y77" s="34" t="s">
        <v>1535</v>
      </c>
      <c r="Z77" s="42">
        <v>3148306626</v>
      </c>
      <c r="AA77" s="42"/>
      <c r="AB77" s="42">
        <v>8</v>
      </c>
      <c r="AC77" s="34">
        <v>240</v>
      </c>
      <c r="AD77" s="45">
        <v>44959</v>
      </c>
      <c r="AE77" s="45">
        <v>44963</v>
      </c>
      <c r="AF77" s="46"/>
      <c r="AG77" s="47">
        <v>45204</v>
      </c>
      <c r="AH77" s="48">
        <v>6000000</v>
      </c>
      <c r="AI77" s="48">
        <v>48000000</v>
      </c>
      <c r="AJ77" s="32" t="s">
        <v>1536</v>
      </c>
      <c r="AK77" s="34" t="s">
        <v>725</v>
      </c>
      <c r="AL77" s="34">
        <v>548</v>
      </c>
      <c r="AM77" s="32" t="s">
        <v>1537</v>
      </c>
      <c r="AN77" s="108">
        <v>44963</v>
      </c>
      <c r="AO77" s="34" t="s">
        <v>549</v>
      </c>
      <c r="AP77" s="32" t="s">
        <v>1538</v>
      </c>
      <c r="AQ77" s="34">
        <v>1</v>
      </c>
      <c r="AR77" s="34" t="s">
        <v>540</v>
      </c>
      <c r="AS77" s="34">
        <v>1</v>
      </c>
      <c r="AT77" s="34" t="s">
        <v>539</v>
      </c>
      <c r="AU77">
        <v>2045</v>
      </c>
      <c r="AV77" t="s">
        <v>60</v>
      </c>
      <c r="AW77" s="42"/>
      <c r="AX77" s="42"/>
      <c r="AY77" s="42"/>
      <c r="AZ77" s="42"/>
      <c r="BA77" s="42"/>
      <c r="BB77" s="42">
        <v>1</v>
      </c>
      <c r="BC77" s="42"/>
      <c r="BD77" s="50"/>
      <c r="BE77" s="50"/>
      <c r="BF77" s="50"/>
      <c r="BG77" s="50"/>
      <c r="BH77" s="50"/>
      <c r="BI77" s="50"/>
      <c r="BJ77" s="50"/>
      <c r="BK77" s="50"/>
      <c r="BL77" s="50"/>
      <c r="BM77" s="50"/>
      <c r="BN77" s="51"/>
      <c r="BO77" s="42"/>
      <c r="BP77" s="51"/>
      <c r="BQ77" s="51"/>
      <c r="BR77" s="51"/>
      <c r="BS77" s="51"/>
      <c r="BT77" s="51"/>
      <c r="BU77" s="51"/>
      <c r="BV77" s="51"/>
      <c r="BW77" s="51"/>
      <c r="BX77" s="42"/>
      <c r="BY77" s="48"/>
      <c r="BZ77" s="42"/>
      <c r="CA77" s="42"/>
      <c r="CB77" s="47"/>
      <c r="CC77" s="51"/>
      <c r="CD77" s="51"/>
      <c r="CE77" s="52"/>
      <c r="CF77" s="42"/>
      <c r="CG77" s="42"/>
      <c r="CH77" s="47"/>
      <c r="CI77" s="51"/>
      <c r="CJ77" s="51"/>
      <c r="CK77" s="51"/>
      <c r="CL77" s="51"/>
      <c r="CM77" s="42"/>
      <c r="CN77" s="47"/>
      <c r="CO77" s="51">
        <v>0</v>
      </c>
      <c r="CP77" s="53">
        <v>0</v>
      </c>
      <c r="CQ77" s="53">
        <v>0</v>
      </c>
      <c r="CR77" s="47">
        <v>45204</v>
      </c>
      <c r="CS77" s="51">
        <v>48000000</v>
      </c>
      <c r="CT77" s="51"/>
      <c r="CU77" s="34"/>
      <c r="CV77" s="34"/>
      <c r="CW77" s="47">
        <v>26998</v>
      </c>
      <c r="CX77" s="111" t="s">
        <v>757</v>
      </c>
      <c r="CY77" s="111" t="s">
        <v>1503</v>
      </c>
      <c r="CZ77" s="111"/>
      <c r="DA77" s="111"/>
      <c r="DB77" s="111"/>
      <c r="DC77" s="111"/>
      <c r="DD77" s="34"/>
      <c r="DE77" s="34" t="s">
        <v>729</v>
      </c>
      <c r="DF77" s="34" t="s">
        <v>828</v>
      </c>
      <c r="DG77" s="34"/>
      <c r="DH77" s="34" t="s">
        <v>812</v>
      </c>
      <c r="DI77" s="34"/>
      <c r="DJ77" s="54"/>
      <c r="DK77" s="54"/>
      <c r="DL77" s="32"/>
      <c r="DM77" s="42">
        <v>92555279</v>
      </c>
      <c r="DN77" s="32"/>
      <c r="DO77" s="32"/>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row>
    <row r="78" spans="1:186" ht="25.5" customHeight="1">
      <c r="A78" s="33" t="s">
        <v>1539</v>
      </c>
      <c r="B78" s="34">
        <v>2023</v>
      </c>
      <c r="C78" s="39" t="s">
        <v>1540</v>
      </c>
      <c r="D78" s="100" t="s">
        <v>1541</v>
      </c>
      <c r="E78" s="41" t="s">
        <v>1542</v>
      </c>
      <c r="F78" s="34"/>
      <c r="G78" s="34" t="s">
        <v>556</v>
      </c>
      <c r="H78" s="34" t="s">
        <v>547</v>
      </c>
      <c r="I78" s="34" t="s">
        <v>543</v>
      </c>
      <c r="J78" s="32" t="s">
        <v>1543</v>
      </c>
      <c r="K78" s="32" t="s">
        <v>1544</v>
      </c>
      <c r="L78" s="34" t="s">
        <v>3826</v>
      </c>
      <c r="M78" s="34" t="s">
        <v>538</v>
      </c>
      <c r="N78" s="42">
        <v>1010190221</v>
      </c>
      <c r="O78" s="43">
        <v>2</v>
      </c>
      <c r="P78" s="34" t="s">
        <v>1381</v>
      </c>
      <c r="Q78" s="34" t="s">
        <v>545</v>
      </c>
      <c r="R78" s="44" t="s">
        <v>1382</v>
      </c>
      <c r="S78" s="44" t="s">
        <v>902</v>
      </c>
      <c r="T78" s="34"/>
      <c r="U78" s="34"/>
      <c r="V78" s="42"/>
      <c r="W78" s="34"/>
      <c r="X78" s="97" t="s">
        <v>1545</v>
      </c>
      <c r="Y78" s="34" t="s">
        <v>1546</v>
      </c>
      <c r="Z78" s="42">
        <v>3115383510</v>
      </c>
      <c r="AA78" s="42"/>
      <c r="AB78" s="42">
        <v>8</v>
      </c>
      <c r="AC78" s="34">
        <v>240</v>
      </c>
      <c r="AD78" s="45">
        <v>44958</v>
      </c>
      <c r="AE78" s="45">
        <v>44960</v>
      </c>
      <c r="AF78" s="46"/>
      <c r="AG78" s="47">
        <v>45201</v>
      </c>
      <c r="AH78" s="48">
        <v>4800000</v>
      </c>
      <c r="AI78" s="48">
        <v>38400000</v>
      </c>
      <c r="AJ78" s="32" t="s">
        <v>1547</v>
      </c>
      <c r="AK78" s="34" t="s">
        <v>1004</v>
      </c>
      <c r="AL78" s="34">
        <v>541</v>
      </c>
      <c r="AM78" s="32" t="s">
        <v>1548</v>
      </c>
      <c r="AN78" s="108">
        <v>44959</v>
      </c>
      <c r="AO78" s="34" t="s">
        <v>549</v>
      </c>
      <c r="AP78" s="32" t="s">
        <v>742</v>
      </c>
      <c r="AQ78" s="34">
        <v>5</v>
      </c>
      <c r="AR78" s="34" t="s">
        <v>592</v>
      </c>
      <c r="AS78" s="34">
        <v>57</v>
      </c>
      <c r="AT78" s="32" t="s">
        <v>594</v>
      </c>
      <c r="AU78" s="32">
        <v>2172</v>
      </c>
      <c r="AV78" s="32" t="s">
        <v>51</v>
      </c>
      <c r="AW78" s="42"/>
      <c r="AX78" s="42"/>
      <c r="AY78" s="42"/>
      <c r="AZ78" s="42"/>
      <c r="BA78" s="42"/>
      <c r="BB78" s="42"/>
      <c r="BC78" s="42"/>
      <c r="BD78" s="50"/>
      <c r="BE78" s="50"/>
      <c r="BF78" s="50"/>
      <c r="BG78" s="50"/>
      <c r="BH78" s="50"/>
      <c r="BI78" s="50"/>
      <c r="BJ78" s="50"/>
      <c r="BK78" s="50"/>
      <c r="BL78" s="50"/>
      <c r="BM78" s="50"/>
      <c r="BN78" s="51"/>
      <c r="BO78" s="42"/>
      <c r="BP78" s="51"/>
      <c r="BQ78" s="51"/>
      <c r="BR78" s="51"/>
      <c r="BS78" s="51"/>
      <c r="BT78" s="51"/>
      <c r="BU78" s="51"/>
      <c r="BV78" s="51"/>
      <c r="BW78" s="51"/>
      <c r="BX78" s="42"/>
      <c r="BY78" s="48"/>
      <c r="BZ78" s="42"/>
      <c r="CA78" s="42"/>
      <c r="CB78" s="47"/>
      <c r="CC78" s="51"/>
      <c r="CD78" s="51"/>
      <c r="CE78" s="52"/>
      <c r="CF78" s="42"/>
      <c r="CG78" s="42"/>
      <c r="CH78" s="47"/>
      <c r="CI78" s="51"/>
      <c r="CJ78" s="51"/>
      <c r="CK78" s="51"/>
      <c r="CL78" s="51"/>
      <c r="CM78" s="42"/>
      <c r="CN78" s="47"/>
      <c r="CO78" s="51">
        <v>0</v>
      </c>
      <c r="CP78" s="53">
        <v>0</v>
      </c>
      <c r="CQ78" s="53">
        <v>0</v>
      </c>
      <c r="CR78" s="47">
        <v>45201</v>
      </c>
      <c r="CS78" s="51">
        <v>38400000</v>
      </c>
      <c r="CT78" s="51"/>
      <c r="CU78" s="34"/>
      <c r="CV78" s="34"/>
      <c r="CW78" s="47">
        <v>32980</v>
      </c>
      <c r="CX78" s="111" t="s">
        <v>728</v>
      </c>
      <c r="CY78" s="139">
        <v>44978</v>
      </c>
      <c r="CZ78" s="139"/>
      <c r="DA78" s="139"/>
      <c r="DB78" s="139"/>
      <c r="DC78" s="139"/>
      <c r="DD78" s="34"/>
      <c r="DE78" s="34" t="s">
        <v>828</v>
      </c>
      <c r="DF78" s="34" t="s">
        <v>828</v>
      </c>
      <c r="DG78" s="34"/>
      <c r="DH78" s="34" t="s">
        <v>895</v>
      </c>
      <c r="DI78" s="34"/>
      <c r="DJ78" s="54"/>
      <c r="DK78" s="54"/>
      <c r="DL78" s="32"/>
      <c r="DM78" s="42">
        <v>1010190221</v>
      </c>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row>
    <row r="79" spans="1:186" ht="25.5" customHeight="1">
      <c r="A79" s="33" t="s">
        <v>1549</v>
      </c>
      <c r="B79" s="34">
        <v>2023</v>
      </c>
      <c r="C79" s="39" t="s">
        <v>1550</v>
      </c>
      <c r="D79" s="99" t="s">
        <v>1551</v>
      </c>
      <c r="E79" s="147" t="s">
        <v>1552</v>
      </c>
      <c r="F79" s="34"/>
      <c r="G79" s="34" t="s">
        <v>556</v>
      </c>
      <c r="H79" s="34" t="s">
        <v>547</v>
      </c>
      <c r="I79" s="34" t="s">
        <v>543</v>
      </c>
      <c r="J79" s="32" t="s">
        <v>1553</v>
      </c>
      <c r="K79" s="32" t="s">
        <v>1554</v>
      </c>
      <c r="L79" s="34" t="s">
        <v>3922</v>
      </c>
      <c r="M79" s="34" t="s">
        <v>538</v>
      </c>
      <c r="N79" s="42">
        <v>1024470372</v>
      </c>
      <c r="O79" s="43">
        <v>9</v>
      </c>
      <c r="P79" s="34" t="s">
        <v>1381</v>
      </c>
      <c r="Q79" s="34" t="s">
        <v>545</v>
      </c>
      <c r="R79" s="44" t="s">
        <v>868</v>
      </c>
      <c r="S79" s="44" t="s">
        <v>969</v>
      </c>
      <c r="T79" s="34"/>
      <c r="U79" s="34"/>
      <c r="V79" s="42"/>
      <c r="W79" s="34"/>
      <c r="X79" s="97" t="s">
        <v>1555</v>
      </c>
      <c r="Y79" s="34" t="s">
        <v>1556</v>
      </c>
      <c r="Z79" s="42">
        <v>3023749418</v>
      </c>
      <c r="AA79" s="42"/>
      <c r="AB79" s="42">
        <v>8</v>
      </c>
      <c r="AC79" s="34">
        <v>240</v>
      </c>
      <c r="AD79" s="45">
        <v>44959</v>
      </c>
      <c r="AE79" s="45">
        <v>44964</v>
      </c>
      <c r="AF79" s="46"/>
      <c r="AG79" s="47">
        <v>45205</v>
      </c>
      <c r="AH79" s="48">
        <v>2800000</v>
      </c>
      <c r="AI79" s="48">
        <v>22400000</v>
      </c>
      <c r="AJ79" s="32" t="s">
        <v>1557</v>
      </c>
      <c r="AK79" s="34" t="s">
        <v>1004</v>
      </c>
      <c r="AL79" s="34">
        <v>556</v>
      </c>
      <c r="AM79" s="32" t="s">
        <v>1558</v>
      </c>
      <c r="AN79" s="108">
        <v>44964</v>
      </c>
      <c r="AO79" s="34" t="s">
        <v>549</v>
      </c>
      <c r="AP79" s="32" t="s">
        <v>727</v>
      </c>
      <c r="AQ79" s="34">
        <v>5</v>
      </c>
      <c r="AR79" s="34" t="s">
        <v>592</v>
      </c>
      <c r="AS79" s="34">
        <v>57</v>
      </c>
      <c r="AT79" s="32" t="s">
        <v>594</v>
      </c>
      <c r="AU79" s="32">
        <v>2169</v>
      </c>
      <c r="AV79" s="32" t="s">
        <v>24</v>
      </c>
      <c r="AW79" s="42"/>
      <c r="AX79" s="42"/>
      <c r="AY79" s="42"/>
      <c r="AZ79" s="42"/>
      <c r="BA79" s="42"/>
      <c r="BB79" s="42"/>
      <c r="BC79" s="42"/>
      <c r="BD79" s="50"/>
      <c r="BE79" s="50"/>
      <c r="BF79" s="50"/>
      <c r="BG79" s="50"/>
      <c r="BH79" s="50"/>
      <c r="BI79" s="50"/>
      <c r="BJ79" s="50"/>
      <c r="BK79" s="50"/>
      <c r="BL79" s="50"/>
      <c r="BM79" s="50"/>
      <c r="BN79" s="51"/>
      <c r="BO79" s="42"/>
      <c r="BP79" s="51"/>
      <c r="BQ79" s="51"/>
      <c r="BR79" s="51"/>
      <c r="BS79" s="51"/>
      <c r="BT79" s="51"/>
      <c r="BU79" s="51"/>
      <c r="BV79" s="51"/>
      <c r="BW79" s="51"/>
      <c r="BX79" s="42"/>
      <c r="BY79" s="48"/>
      <c r="BZ79" s="42"/>
      <c r="CA79" s="42"/>
      <c r="CB79" s="47"/>
      <c r="CC79" s="51"/>
      <c r="CD79" s="51"/>
      <c r="CE79" s="52"/>
      <c r="CF79" s="42"/>
      <c r="CG79" s="42"/>
      <c r="CH79" s="47"/>
      <c r="CI79" s="51"/>
      <c r="CJ79" s="51"/>
      <c r="CK79" s="51"/>
      <c r="CL79" s="51"/>
      <c r="CM79" s="42"/>
      <c r="CN79" s="47"/>
      <c r="CO79" s="51">
        <v>0</v>
      </c>
      <c r="CP79" s="53">
        <v>0</v>
      </c>
      <c r="CQ79" s="53">
        <v>0</v>
      </c>
      <c r="CR79" s="47">
        <v>45205</v>
      </c>
      <c r="CS79" s="51">
        <v>22400000</v>
      </c>
      <c r="CT79" s="51"/>
      <c r="CU79" s="34"/>
      <c r="CV79" s="34"/>
      <c r="CW79" s="47">
        <v>31787</v>
      </c>
      <c r="CX79" s="111" t="s">
        <v>728</v>
      </c>
      <c r="CY79" s="139">
        <v>44960</v>
      </c>
      <c r="CZ79" s="139"/>
      <c r="DA79" s="139"/>
      <c r="DB79" s="139"/>
      <c r="DC79" s="139"/>
      <c r="DD79" s="34"/>
      <c r="DE79" s="34" t="s">
        <v>828</v>
      </c>
      <c r="DF79" s="34" t="s">
        <v>828</v>
      </c>
      <c r="DG79" s="34"/>
      <c r="DH79" s="34" t="s">
        <v>730</v>
      </c>
      <c r="DI79" s="34"/>
      <c r="DJ79" s="54"/>
      <c r="DK79" s="54"/>
      <c r="DL79" s="32"/>
      <c r="DM79" s="42">
        <v>1024470372</v>
      </c>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row>
    <row r="80" spans="1:186" ht="25.5" customHeight="1">
      <c r="A80" s="33" t="s">
        <v>1559</v>
      </c>
      <c r="B80" s="34">
        <v>2023</v>
      </c>
      <c r="C80" s="39" t="s">
        <v>1560</v>
      </c>
      <c r="D80" s="100" t="s">
        <v>1561</v>
      </c>
      <c r="E80" s="41" t="s">
        <v>1562</v>
      </c>
      <c r="F80" s="34"/>
      <c r="G80" s="34" t="s">
        <v>556</v>
      </c>
      <c r="H80" s="34" t="s">
        <v>547</v>
      </c>
      <c r="I80" s="34" t="s">
        <v>543</v>
      </c>
      <c r="J80" s="32" t="s">
        <v>1563</v>
      </c>
      <c r="K80" s="32" t="s">
        <v>1564</v>
      </c>
      <c r="L80" s="34" t="s">
        <v>3923</v>
      </c>
      <c r="M80" s="34" t="s">
        <v>538</v>
      </c>
      <c r="N80" s="42">
        <v>52733867</v>
      </c>
      <c r="O80" s="43">
        <v>3</v>
      </c>
      <c r="P80" s="34" t="s">
        <v>1381</v>
      </c>
      <c r="Q80" s="34" t="s">
        <v>545</v>
      </c>
      <c r="R80" s="44" t="s">
        <v>1382</v>
      </c>
      <c r="S80" s="44" t="s">
        <v>777</v>
      </c>
      <c r="T80" s="34"/>
      <c r="U80" s="34"/>
      <c r="V80" s="42"/>
      <c r="W80" s="34"/>
      <c r="X80" s="97" t="s">
        <v>1565</v>
      </c>
      <c r="Y80" s="34" t="s">
        <v>1566</v>
      </c>
      <c r="Z80" s="42">
        <v>3024009676</v>
      </c>
      <c r="AA80" s="42"/>
      <c r="AB80" s="42">
        <v>8</v>
      </c>
      <c r="AC80" s="34">
        <v>240</v>
      </c>
      <c r="AD80" s="45">
        <v>44960</v>
      </c>
      <c r="AE80" s="45">
        <v>44964</v>
      </c>
      <c r="AF80" s="46"/>
      <c r="AG80" s="47">
        <v>45205</v>
      </c>
      <c r="AH80" s="48">
        <v>4800000</v>
      </c>
      <c r="AI80" s="48">
        <v>38400000</v>
      </c>
      <c r="AJ80" s="34" t="s">
        <v>1567</v>
      </c>
      <c r="AK80" s="52" t="s">
        <v>1004</v>
      </c>
      <c r="AL80" s="34">
        <v>557</v>
      </c>
      <c r="AM80" s="32" t="s">
        <v>1568</v>
      </c>
      <c r="AN80" s="108">
        <v>44964</v>
      </c>
      <c r="AO80" s="34" t="s">
        <v>549</v>
      </c>
      <c r="AP80" s="32" t="s">
        <v>1502</v>
      </c>
      <c r="AQ80" s="34">
        <v>1</v>
      </c>
      <c r="AR80" s="34" t="s">
        <v>540</v>
      </c>
      <c r="AS80" s="34">
        <v>21</v>
      </c>
      <c r="AT80" s="34" t="s">
        <v>578</v>
      </c>
      <c r="AU80" s="101">
        <v>2078</v>
      </c>
      <c r="AV80" s="102" t="s">
        <v>366</v>
      </c>
      <c r="AW80" s="42"/>
      <c r="AX80" s="42"/>
      <c r="AY80" s="42"/>
      <c r="AZ80" s="42"/>
      <c r="BA80" s="42"/>
      <c r="BB80" s="42"/>
      <c r="BC80" s="42"/>
      <c r="BD80" s="50"/>
      <c r="BE80" s="50"/>
      <c r="BF80" s="50"/>
      <c r="BG80" s="50"/>
      <c r="BH80" s="50"/>
      <c r="BI80" s="50"/>
      <c r="BJ80" s="50"/>
      <c r="BK80" s="50"/>
      <c r="BL80" s="50"/>
      <c r="BM80" s="50"/>
      <c r="BN80" s="51"/>
      <c r="BO80" s="42"/>
      <c r="BP80" s="51"/>
      <c r="BQ80" s="51"/>
      <c r="BR80" s="51"/>
      <c r="BS80" s="51"/>
      <c r="BT80" s="51"/>
      <c r="BU80" s="51"/>
      <c r="BV80" s="51"/>
      <c r="BW80" s="51"/>
      <c r="BX80" s="42"/>
      <c r="BY80" s="48"/>
      <c r="BZ80" s="42"/>
      <c r="CA80" s="42"/>
      <c r="CB80" s="47"/>
      <c r="CC80" s="51"/>
      <c r="CD80" s="51"/>
      <c r="CE80" s="52"/>
      <c r="CF80" s="42"/>
      <c r="CG80" s="42"/>
      <c r="CH80" s="47"/>
      <c r="CI80" s="51"/>
      <c r="CJ80" s="51"/>
      <c r="CK80" s="51"/>
      <c r="CL80" s="51"/>
      <c r="CM80" s="42"/>
      <c r="CN80" s="47"/>
      <c r="CO80" s="51">
        <v>0</v>
      </c>
      <c r="CP80" s="53">
        <v>0</v>
      </c>
      <c r="CQ80" s="53">
        <v>0</v>
      </c>
      <c r="CR80" s="47">
        <v>45205</v>
      </c>
      <c r="CS80" s="51">
        <v>38400000</v>
      </c>
      <c r="CT80" s="51"/>
      <c r="CU80" s="34"/>
      <c r="CV80" s="34"/>
      <c r="CW80" s="47">
        <v>30509</v>
      </c>
      <c r="CX80" s="111" t="s">
        <v>757</v>
      </c>
      <c r="CY80" s="139">
        <v>44963</v>
      </c>
      <c r="CZ80" s="139"/>
      <c r="DA80" s="139"/>
      <c r="DB80" s="139"/>
      <c r="DC80" s="139"/>
      <c r="DD80" s="34"/>
      <c r="DE80" s="34" t="s">
        <v>828</v>
      </c>
      <c r="DF80" s="34" t="s">
        <v>828</v>
      </c>
      <c r="DG80" s="34"/>
      <c r="DH80" s="34" t="s">
        <v>730</v>
      </c>
      <c r="DI80" s="34"/>
      <c r="DJ80" s="54"/>
      <c r="DK80" s="54"/>
      <c r="DL80" s="32"/>
      <c r="DM80" s="42">
        <v>52733867</v>
      </c>
      <c r="DN80" s="32"/>
      <c r="DO80" s="32"/>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row>
    <row r="81" spans="1:186" ht="25.5" customHeight="1">
      <c r="A81" s="33" t="s">
        <v>1569</v>
      </c>
      <c r="B81" s="34">
        <v>2023</v>
      </c>
      <c r="C81" s="39" t="s">
        <v>1570</v>
      </c>
      <c r="D81" s="40" t="s">
        <v>1571</v>
      </c>
      <c r="E81" s="41" t="s">
        <v>1572</v>
      </c>
      <c r="F81" s="34"/>
      <c r="G81" s="34" t="s">
        <v>556</v>
      </c>
      <c r="H81" s="34" t="s">
        <v>547</v>
      </c>
      <c r="I81" s="34" t="s">
        <v>543</v>
      </c>
      <c r="J81" s="32" t="s">
        <v>1573</v>
      </c>
      <c r="K81" s="32" t="s">
        <v>1574</v>
      </c>
      <c r="L81" s="34" t="s">
        <v>3860</v>
      </c>
      <c r="M81" s="34" t="s">
        <v>538</v>
      </c>
      <c r="N81" s="42">
        <v>1023902965</v>
      </c>
      <c r="O81" s="43">
        <v>8</v>
      </c>
      <c r="P81" s="34" t="s">
        <v>1381</v>
      </c>
      <c r="Q81" s="34" t="s">
        <v>545</v>
      </c>
      <c r="R81" s="44" t="s">
        <v>1382</v>
      </c>
      <c r="S81" s="44" t="s">
        <v>777</v>
      </c>
      <c r="T81" s="34"/>
      <c r="U81" s="34"/>
      <c r="V81" s="42"/>
      <c r="W81" s="34"/>
      <c r="X81" s="97" t="s">
        <v>1575</v>
      </c>
      <c r="Y81" s="34" t="s">
        <v>1576</v>
      </c>
      <c r="Z81" s="42">
        <v>3017275200</v>
      </c>
      <c r="AA81" s="42"/>
      <c r="AB81" s="42">
        <v>8</v>
      </c>
      <c r="AC81" s="34">
        <v>240</v>
      </c>
      <c r="AD81" s="45">
        <v>44959</v>
      </c>
      <c r="AE81" s="45">
        <v>44964</v>
      </c>
      <c r="AF81" s="46"/>
      <c r="AG81" s="47">
        <v>45205</v>
      </c>
      <c r="AH81" s="48">
        <v>5000000</v>
      </c>
      <c r="AI81" s="48">
        <v>40000000</v>
      </c>
      <c r="AJ81" s="32" t="s">
        <v>1577</v>
      </c>
      <c r="AK81" s="34" t="s">
        <v>1004</v>
      </c>
      <c r="AL81" s="34">
        <v>560</v>
      </c>
      <c r="AM81" s="32" t="s">
        <v>1578</v>
      </c>
      <c r="AN81" s="108">
        <v>44964</v>
      </c>
      <c r="AO81" s="34" t="s">
        <v>549</v>
      </c>
      <c r="AP81" s="32" t="s">
        <v>1502</v>
      </c>
      <c r="AQ81" s="34">
        <v>1</v>
      </c>
      <c r="AR81" s="34" t="s">
        <v>540</v>
      </c>
      <c r="AS81" s="34">
        <v>21</v>
      </c>
      <c r="AT81" s="34" t="s">
        <v>578</v>
      </c>
      <c r="AU81" s="101">
        <v>2078</v>
      </c>
      <c r="AV81" s="102" t="s">
        <v>366</v>
      </c>
      <c r="AW81" s="42"/>
      <c r="AX81" s="42"/>
      <c r="AY81" s="42"/>
      <c r="AZ81" s="42"/>
      <c r="BA81" s="42"/>
      <c r="BB81" s="42"/>
      <c r="BC81" s="42"/>
      <c r="BD81" s="50"/>
      <c r="BE81" s="50"/>
      <c r="BF81" s="50"/>
      <c r="BG81" s="50"/>
      <c r="BH81" s="50"/>
      <c r="BI81" s="50"/>
      <c r="BJ81" s="50"/>
      <c r="BK81" s="50"/>
      <c r="BL81" s="50"/>
      <c r="BM81" s="50"/>
      <c r="BN81" s="51"/>
      <c r="BO81" s="42"/>
      <c r="BP81" s="51"/>
      <c r="BQ81" s="51"/>
      <c r="BR81" s="51"/>
      <c r="BS81" s="51"/>
      <c r="BT81" s="51"/>
      <c r="BU81" s="51"/>
      <c r="BV81" s="51"/>
      <c r="BW81" s="51"/>
      <c r="BX81" s="42"/>
      <c r="BY81" s="48"/>
      <c r="BZ81" s="42"/>
      <c r="CA81" s="42"/>
      <c r="CB81" s="47"/>
      <c r="CC81" s="51"/>
      <c r="CD81" s="51"/>
      <c r="CE81" s="52"/>
      <c r="CF81" s="42"/>
      <c r="CG81" s="42"/>
      <c r="CH81" s="47"/>
      <c r="CI81" s="51"/>
      <c r="CJ81" s="51"/>
      <c r="CK81" s="51"/>
      <c r="CL81" s="51"/>
      <c r="CM81" s="42"/>
      <c r="CN81" s="47"/>
      <c r="CO81" s="51">
        <v>0</v>
      </c>
      <c r="CP81" s="53">
        <v>0</v>
      </c>
      <c r="CQ81" s="53">
        <v>0</v>
      </c>
      <c r="CR81" s="47">
        <v>45205</v>
      </c>
      <c r="CS81" s="51">
        <v>40000000</v>
      </c>
      <c r="CT81" s="51"/>
      <c r="CU81" s="34"/>
      <c r="CV81" s="34"/>
      <c r="CW81" s="47">
        <v>33213</v>
      </c>
      <c r="CX81" s="111" t="s">
        <v>757</v>
      </c>
      <c r="CY81" s="139">
        <v>44960</v>
      </c>
      <c r="CZ81" s="139"/>
      <c r="DA81" s="139"/>
      <c r="DB81" s="139"/>
      <c r="DC81" s="139"/>
      <c r="DD81" s="34"/>
      <c r="DE81" s="34" t="s">
        <v>828</v>
      </c>
      <c r="DF81" s="34" t="s">
        <v>828</v>
      </c>
      <c r="DG81" s="34"/>
      <c r="DH81" s="34" t="s">
        <v>730</v>
      </c>
      <c r="DI81" s="34"/>
      <c r="DJ81" s="54"/>
      <c r="DK81" s="54"/>
      <c r="DL81" s="32"/>
      <c r="DM81" s="42">
        <v>1023902965</v>
      </c>
      <c r="DN81" s="32"/>
      <c r="DO81" s="32"/>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row>
    <row r="82" spans="1:186" ht="25.5" customHeight="1">
      <c r="A82" s="33">
        <v>80</v>
      </c>
      <c r="B82" s="34">
        <v>2023</v>
      </c>
      <c r="C82" s="39" t="s">
        <v>1579</v>
      </c>
      <c r="D82" s="99" t="s">
        <v>1580</v>
      </c>
      <c r="E82" s="148" t="s">
        <v>1581</v>
      </c>
      <c r="F82" s="34"/>
      <c r="G82" s="34" t="s">
        <v>556</v>
      </c>
      <c r="H82" s="34" t="s">
        <v>547</v>
      </c>
      <c r="I82" s="34" t="s">
        <v>543</v>
      </c>
      <c r="J82" s="32" t="s">
        <v>1582</v>
      </c>
      <c r="K82" s="32" t="s">
        <v>1583</v>
      </c>
      <c r="L82" s="34" t="s">
        <v>3867</v>
      </c>
      <c r="M82" s="34" t="s">
        <v>538</v>
      </c>
      <c r="N82" s="42">
        <v>51679899</v>
      </c>
      <c r="O82" s="43">
        <v>4</v>
      </c>
      <c r="P82" s="34" t="s">
        <v>1381</v>
      </c>
      <c r="Q82" s="34" t="s">
        <v>545</v>
      </c>
      <c r="R82" s="44" t="s">
        <v>868</v>
      </c>
      <c r="S82" s="44" t="s">
        <v>777</v>
      </c>
      <c r="T82" s="34"/>
      <c r="U82" s="34"/>
      <c r="V82" s="42"/>
      <c r="W82" s="34"/>
      <c r="X82" s="97" t="s">
        <v>1584</v>
      </c>
      <c r="Y82" s="34" t="s">
        <v>1585</v>
      </c>
      <c r="Z82" s="42">
        <v>3103432753</v>
      </c>
      <c r="AA82" s="42"/>
      <c r="AB82" s="42">
        <v>8</v>
      </c>
      <c r="AC82" s="34">
        <v>240</v>
      </c>
      <c r="AD82" s="45">
        <v>44960</v>
      </c>
      <c r="AE82" s="45">
        <v>44960</v>
      </c>
      <c r="AF82" s="46"/>
      <c r="AG82" s="47">
        <v>45201</v>
      </c>
      <c r="AH82" s="48">
        <v>2600000</v>
      </c>
      <c r="AI82" s="48">
        <v>20800000</v>
      </c>
      <c r="AJ82" s="99" t="s">
        <v>1586</v>
      </c>
      <c r="AK82" s="34" t="s">
        <v>1004</v>
      </c>
      <c r="AL82" s="34">
        <v>540</v>
      </c>
      <c r="AM82" s="32" t="s">
        <v>1587</v>
      </c>
      <c r="AN82" s="108">
        <v>44959</v>
      </c>
      <c r="AO82" s="34" t="s">
        <v>549</v>
      </c>
      <c r="AP82" s="32" t="s">
        <v>727</v>
      </c>
      <c r="AQ82" s="34">
        <v>5</v>
      </c>
      <c r="AR82" s="34" t="s">
        <v>592</v>
      </c>
      <c r="AS82" s="34">
        <v>57</v>
      </c>
      <c r="AT82" s="32" t="s">
        <v>594</v>
      </c>
      <c r="AU82" s="32">
        <v>2169</v>
      </c>
      <c r="AV82" s="32" t="s">
        <v>24</v>
      </c>
      <c r="AW82" s="42"/>
      <c r="AX82" s="42"/>
      <c r="AY82" s="42"/>
      <c r="AZ82" s="42"/>
      <c r="BA82" s="42"/>
      <c r="BB82" s="42"/>
      <c r="BC82" s="42"/>
      <c r="BD82" s="50"/>
      <c r="BE82" s="50"/>
      <c r="BF82" s="50"/>
      <c r="BG82" s="50"/>
      <c r="BH82" s="50"/>
      <c r="BI82" s="50"/>
      <c r="BJ82" s="50"/>
      <c r="BK82" s="50"/>
      <c r="BL82" s="50"/>
      <c r="BM82" s="50"/>
      <c r="BN82" s="51"/>
      <c r="BO82" s="42"/>
      <c r="BP82" s="51"/>
      <c r="BQ82" s="51"/>
      <c r="BR82" s="51"/>
      <c r="BS82" s="51"/>
      <c r="BT82" s="51"/>
      <c r="BU82" s="51"/>
      <c r="BV82" s="51"/>
      <c r="BW82" s="51"/>
      <c r="BX82" s="42"/>
      <c r="BY82" s="48"/>
      <c r="BZ82" s="42"/>
      <c r="CA82" s="42"/>
      <c r="CB82" s="47"/>
      <c r="CC82" s="51"/>
      <c r="CD82" s="51"/>
      <c r="CE82" s="52"/>
      <c r="CF82" s="42"/>
      <c r="CG82" s="42"/>
      <c r="CH82" s="47"/>
      <c r="CI82" s="51"/>
      <c r="CJ82" s="51"/>
      <c r="CK82" s="51"/>
      <c r="CL82" s="51"/>
      <c r="CM82" s="42"/>
      <c r="CN82" s="47"/>
      <c r="CO82" s="51">
        <v>0</v>
      </c>
      <c r="CP82" s="53">
        <v>0</v>
      </c>
      <c r="CQ82" s="53">
        <v>0</v>
      </c>
      <c r="CR82" s="47">
        <v>45201</v>
      </c>
      <c r="CS82" s="51">
        <v>20800000</v>
      </c>
      <c r="CT82" s="51"/>
      <c r="CU82" s="34"/>
      <c r="CV82" s="34"/>
      <c r="CW82" s="47">
        <v>22361</v>
      </c>
      <c r="CX82" s="111" t="s">
        <v>728</v>
      </c>
      <c r="CY82" s="139">
        <v>44959</v>
      </c>
      <c r="CZ82" s="139"/>
      <c r="DA82" s="139"/>
      <c r="DB82" s="139"/>
      <c r="DC82" s="139"/>
      <c r="DD82" s="34"/>
      <c r="DE82" s="34" t="s">
        <v>828</v>
      </c>
      <c r="DF82" s="34" t="s">
        <v>828</v>
      </c>
      <c r="DG82" s="34"/>
      <c r="DH82" s="34" t="s">
        <v>1329</v>
      </c>
      <c r="DI82" s="34"/>
      <c r="DJ82" s="54"/>
      <c r="DK82" s="54"/>
      <c r="DL82" s="32"/>
      <c r="DM82" s="42">
        <v>51679899</v>
      </c>
      <c r="DN82" s="32"/>
      <c r="DO82" s="32"/>
      <c r="DP82" s="32"/>
      <c r="DQ82" s="32"/>
      <c r="DR82" s="32"/>
      <c r="DS82" s="32"/>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row>
    <row r="83" spans="1:186" ht="25.5" customHeight="1">
      <c r="A83" s="33">
        <v>81</v>
      </c>
      <c r="B83" s="34">
        <v>2023</v>
      </c>
      <c r="C83" s="39" t="s">
        <v>1588</v>
      </c>
      <c r="D83" s="100" t="s">
        <v>1589</v>
      </c>
      <c r="E83" s="41" t="s">
        <v>1590</v>
      </c>
      <c r="F83" s="34"/>
      <c r="G83" s="34" t="s">
        <v>556</v>
      </c>
      <c r="H83" s="34" t="s">
        <v>547</v>
      </c>
      <c r="I83" s="34" t="s">
        <v>543</v>
      </c>
      <c r="J83" s="32" t="s">
        <v>1591</v>
      </c>
      <c r="K83" s="32" t="s">
        <v>1592</v>
      </c>
      <c r="L83" s="34" t="s">
        <v>3863</v>
      </c>
      <c r="M83" s="34" t="s">
        <v>538</v>
      </c>
      <c r="N83" s="42">
        <v>52312549</v>
      </c>
      <c r="O83" s="43">
        <v>1</v>
      </c>
      <c r="P83" s="34" t="s">
        <v>1381</v>
      </c>
      <c r="Q83" s="34" t="s">
        <v>545</v>
      </c>
      <c r="R83" s="44" t="s">
        <v>1382</v>
      </c>
      <c r="S83" s="44" t="s">
        <v>751</v>
      </c>
      <c r="T83" s="34"/>
      <c r="U83" s="34"/>
      <c r="V83" s="42"/>
      <c r="W83" s="34"/>
      <c r="X83" s="97" t="s">
        <v>1593</v>
      </c>
      <c r="Y83" s="34" t="s">
        <v>1594</v>
      </c>
      <c r="Z83" s="42">
        <v>3213604091</v>
      </c>
      <c r="AA83" s="42"/>
      <c r="AB83" s="42">
        <v>8</v>
      </c>
      <c r="AC83" s="34">
        <v>240</v>
      </c>
      <c r="AD83" s="45">
        <v>44960</v>
      </c>
      <c r="AE83" s="45">
        <v>44964</v>
      </c>
      <c r="AF83" s="46"/>
      <c r="AG83" s="47">
        <v>45205</v>
      </c>
      <c r="AH83" s="48">
        <v>4800000</v>
      </c>
      <c r="AI83" s="48">
        <v>38400000</v>
      </c>
      <c r="AJ83" s="32" t="s">
        <v>1595</v>
      </c>
      <c r="AK83" s="34" t="s">
        <v>1004</v>
      </c>
      <c r="AL83" s="34">
        <v>553</v>
      </c>
      <c r="AM83" s="32" t="s">
        <v>1596</v>
      </c>
      <c r="AN83" s="108">
        <v>44964</v>
      </c>
      <c r="AO83" s="34" t="s">
        <v>549</v>
      </c>
      <c r="AP83" s="32" t="s">
        <v>1597</v>
      </c>
      <c r="AQ83" s="34">
        <v>3</v>
      </c>
      <c r="AR83" s="34" t="s">
        <v>585</v>
      </c>
      <c r="AS83" s="34">
        <v>45</v>
      </c>
      <c r="AT83" s="34" t="s">
        <v>588</v>
      </c>
      <c r="AU83" s="32">
        <v>2152</v>
      </c>
      <c r="AV83" s="32" t="s">
        <v>306</v>
      </c>
      <c r="AW83" s="42"/>
      <c r="AX83" s="42"/>
      <c r="AY83" s="42"/>
      <c r="AZ83" s="42"/>
      <c r="BA83" s="42"/>
      <c r="BB83" s="42"/>
      <c r="BC83" s="42"/>
      <c r="BD83" s="50"/>
      <c r="BE83" s="50"/>
      <c r="BF83" s="50"/>
      <c r="BG83" s="50"/>
      <c r="BH83" s="50"/>
      <c r="BI83" s="50"/>
      <c r="BJ83" s="50"/>
      <c r="BK83" s="50"/>
      <c r="BL83" s="50"/>
      <c r="BM83" s="50"/>
      <c r="BN83" s="51"/>
      <c r="BO83" s="42"/>
      <c r="BP83" s="51"/>
      <c r="BQ83" s="51"/>
      <c r="BR83" s="51"/>
      <c r="BS83" s="51"/>
      <c r="BT83" s="51"/>
      <c r="BU83" s="51"/>
      <c r="BV83" s="51"/>
      <c r="BW83" s="51"/>
      <c r="BX83" s="42"/>
      <c r="BY83" s="48"/>
      <c r="BZ83" s="42"/>
      <c r="CA83" s="42"/>
      <c r="CB83" s="47"/>
      <c r="CC83" s="51"/>
      <c r="CD83" s="51"/>
      <c r="CE83" s="52"/>
      <c r="CF83" s="42"/>
      <c r="CG83" s="42"/>
      <c r="CH83" s="47"/>
      <c r="CI83" s="51"/>
      <c r="CJ83" s="51"/>
      <c r="CK83" s="51"/>
      <c r="CL83" s="51"/>
      <c r="CM83" s="42"/>
      <c r="CN83" s="47"/>
      <c r="CO83" s="51">
        <v>0</v>
      </c>
      <c r="CP83" s="53">
        <v>0</v>
      </c>
      <c r="CQ83" s="53">
        <v>0</v>
      </c>
      <c r="CR83" s="47">
        <v>45205</v>
      </c>
      <c r="CS83" s="51">
        <v>38400000</v>
      </c>
      <c r="CT83" s="51"/>
      <c r="CU83" s="34"/>
      <c r="CV83" s="34"/>
      <c r="CW83" s="47">
        <v>27999</v>
      </c>
      <c r="CX83" s="111" t="s">
        <v>757</v>
      </c>
      <c r="CY83" s="139">
        <v>44963</v>
      </c>
      <c r="CZ83" s="139"/>
      <c r="DA83" s="139"/>
      <c r="DB83" s="139"/>
      <c r="DC83" s="139"/>
      <c r="DD83" s="34"/>
      <c r="DE83" s="34" t="s">
        <v>828</v>
      </c>
      <c r="DF83" s="34" t="s">
        <v>828</v>
      </c>
      <c r="DG83" s="34"/>
      <c r="DH83" s="34" t="s">
        <v>961</v>
      </c>
      <c r="DI83" s="34"/>
      <c r="DJ83" s="54"/>
      <c r="DK83" s="54"/>
      <c r="DL83" s="32"/>
      <c r="DM83" s="42">
        <v>52312549</v>
      </c>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row>
    <row r="84" spans="1:186" ht="25.5" customHeight="1">
      <c r="A84" s="33">
        <v>82</v>
      </c>
      <c r="B84" s="34">
        <v>2023</v>
      </c>
      <c r="C84" s="39" t="s">
        <v>1598</v>
      </c>
      <c r="D84" s="100" t="s">
        <v>1599</v>
      </c>
      <c r="E84" s="41" t="s">
        <v>1600</v>
      </c>
      <c r="F84" s="34"/>
      <c r="G84" s="34" t="s">
        <v>556</v>
      </c>
      <c r="H84" s="34" t="s">
        <v>547</v>
      </c>
      <c r="I84" s="34" t="s">
        <v>543</v>
      </c>
      <c r="J84" s="32" t="s">
        <v>1601</v>
      </c>
      <c r="K84" s="32" t="s">
        <v>1602</v>
      </c>
      <c r="L84" s="34" t="s">
        <v>3827</v>
      </c>
      <c r="M84" s="34" t="s">
        <v>538</v>
      </c>
      <c r="N84" s="42">
        <v>1032411782</v>
      </c>
      <c r="O84" s="43">
        <v>2</v>
      </c>
      <c r="P84" s="34" t="s">
        <v>1381</v>
      </c>
      <c r="Q84" s="34" t="s">
        <v>545</v>
      </c>
      <c r="R84" s="44" t="s">
        <v>1382</v>
      </c>
      <c r="S84" s="44" t="s">
        <v>969</v>
      </c>
      <c r="T84" s="34"/>
      <c r="U84" s="34"/>
      <c r="V84" s="42"/>
      <c r="W84" s="34"/>
      <c r="X84" s="97" t="s">
        <v>1603</v>
      </c>
      <c r="Y84" s="34" t="s">
        <v>1604</v>
      </c>
      <c r="Z84" s="42">
        <v>3115815162</v>
      </c>
      <c r="AA84" s="42"/>
      <c r="AB84" s="42">
        <v>8</v>
      </c>
      <c r="AC84" s="34">
        <v>240</v>
      </c>
      <c r="AD84" s="45">
        <v>44958</v>
      </c>
      <c r="AE84" s="45">
        <v>44960</v>
      </c>
      <c r="AF84" s="46"/>
      <c r="AG84" s="47">
        <v>45201</v>
      </c>
      <c r="AH84" s="48">
        <v>7000000</v>
      </c>
      <c r="AI84" s="48">
        <v>56000000</v>
      </c>
      <c r="AJ84" s="32" t="s">
        <v>1605</v>
      </c>
      <c r="AK84" s="34" t="s">
        <v>1004</v>
      </c>
      <c r="AL84" s="34">
        <v>542</v>
      </c>
      <c r="AM84" s="32" t="s">
        <v>1606</v>
      </c>
      <c r="AN84" s="108">
        <v>44959</v>
      </c>
      <c r="AO84" s="34" t="s">
        <v>549</v>
      </c>
      <c r="AP84" s="32" t="s">
        <v>727</v>
      </c>
      <c r="AQ84" s="34">
        <v>5</v>
      </c>
      <c r="AR84" s="34" t="s">
        <v>592</v>
      </c>
      <c r="AS84" s="34">
        <v>57</v>
      </c>
      <c r="AT84" s="32" t="s">
        <v>594</v>
      </c>
      <c r="AU84" s="32">
        <v>2169</v>
      </c>
      <c r="AV84" s="32" t="s">
        <v>24</v>
      </c>
      <c r="AW84" s="42"/>
      <c r="AX84" s="42"/>
      <c r="AY84" s="42"/>
      <c r="AZ84" s="42"/>
      <c r="BA84" s="42"/>
      <c r="BB84" s="42"/>
      <c r="BC84" s="42"/>
      <c r="BD84" s="50"/>
      <c r="BE84" s="50"/>
      <c r="BF84" s="50"/>
      <c r="BG84" s="50"/>
      <c r="BH84" s="50"/>
      <c r="BI84" s="50"/>
      <c r="BJ84" s="50"/>
      <c r="BK84" s="50"/>
      <c r="BL84" s="50"/>
      <c r="BM84" s="50"/>
      <c r="BN84" s="51"/>
      <c r="BO84" s="42"/>
      <c r="BP84" s="51"/>
      <c r="BQ84" s="51"/>
      <c r="BR84" s="51"/>
      <c r="BS84" s="51"/>
      <c r="BT84" s="51"/>
      <c r="BU84" s="51"/>
      <c r="BV84" s="51"/>
      <c r="BW84" s="51"/>
      <c r="BX84" s="42"/>
      <c r="BY84" s="48"/>
      <c r="BZ84" s="42"/>
      <c r="CA84" s="42"/>
      <c r="CB84" s="47"/>
      <c r="CC84" s="51"/>
      <c r="CD84" s="51"/>
      <c r="CE84" s="52"/>
      <c r="CF84" s="42"/>
      <c r="CG84" s="42"/>
      <c r="CH84" s="47"/>
      <c r="CI84" s="51"/>
      <c r="CJ84" s="51"/>
      <c r="CK84" s="51"/>
      <c r="CL84" s="51"/>
      <c r="CM84" s="42"/>
      <c r="CN84" s="47"/>
      <c r="CO84" s="51">
        <v>0</v>
      </c>
      <c r="CP84" s="53">
        <v>0</v>
      </c>
      <c r="CQ84" s="53">
        <v>0</v>
      </c>
      <c r="CR84" s="47">
        <v>45201</v>
      </c>
      <c r="CS84" s="51">
        <v>56000000</v>
      </c>
      <c r="CT84" s="51"/>
      <c r="CU84" s="34"/>
      <c r="CV84" s="34"/>
      <c r="CW84" s="47">
        <v>32220</v>
      </c>
      <c r="CX84" s="111" t="s">
        <v>728</v>
      </c>
      <c r="CY84" s="139">
        <v>44978</v>
      </c>
      <c r="CZ84" s="139"/>
      <c r="DA84" s="139"/>
      <c r="DB84" s="139"/>
      <c r="DC84" s="139"/>
      <c r="DD84" s="34"/>
      <c r="DE84" s="34" t="s">
        <v>828</v>
      </c>
      <c r="DF84" s="34" t="s">
        <v>828</v>
      </c>
      <c r="DG84" s="34"/>
      <c r="DH84" s="34" t="s">
        <v>895</v>
      </c>
      <c r="DI84" s="34"/>
      <c r="DJ84" s="54"/>
      <c r="DK84" s="54"/>
      <c r="DL84" s="32"/>
      <c r="DM84" s="42">
        <v>1032411782</v>
      </c>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row>
    <row r="85" spans="1:186" ht="25.5" customHeight="1">
      <c r="A85" s="33">
        <v>83</v>
      </c>
      <c r="B85" s="34">
        <v>2023</v>
      </c>
      <c r="C85" s="39" t="s">
        <v>1607</v>
      </c>
      <c r="D85" s="99" t="s">
        <v>1608</v>
      </c>
      <c r="E85" s="41" t="s">
        <v>1609</v>
      </c>
      <c r="F85" s="34"/>
      <c r="G85" s="34" t="s">
        <v>556</v>
      </c>
      <c r="H85" s="34" t="s">
        <v>547</v>
      </c>
      <c r="I85" s="34" t="s">
        <v>543</v>
      </c>
      <c r="J85" s="32" t="s">
        <v>1610</v>
      </c>
      <c r="K85" s="32" t="s">
        <v>1611</v>
      </c>
      <c r="L85" s="34" t="s">
        <v>3924</v>
      </c>
      <c r="M85" s="34" t="s">
        <v>538</v>
      </c>
      <c r="N85" s="42">
        <v>1013606812</v>
      </c>
      <c r="O85" s="43">
        <v>4</v>
      </c>
      <c r="P85" s="34" t="s">
        <v>1381</v>
      </c>
      <c r="Q85" s="34" t="s">
        <v>545</v>
      </c>
      <c r="R85" s="44" t="s">
        <v>868</v>
      </c>
      <c r="S85" s="44" t="s">
        <v>777</v>
      </c>
      <c r="T85" s="34"/>
      <c r="U85" s="34"/>
      <c r="V85" s="42"/>
      <c r="W85" s="34"/>
      <c r="X85" s="97" t="s">
        <v>1612</v>
      </c>
      <c r="Y85" s="34" t="s">
        <v>1613</v>
      </c>
      <c r="Z85" s="42">
        <v>3229155120</v>
      </c>
      <c r="AA85" s="42"/>
      <c r="AB85" s="42">
        <v>8</v>
      </c>
      <c r="AC85" s="34">
        <v>240</v>
      </c>
      <c r="AD85" s="45">
        <v>44960</v>
      </c>
      <c r="AE85" s="45">
        <v>44964</v>
      </c>
      <c r="AF85" s="46"/>
      <c r="AG85" s="47">
        <v>45205</v>
      </c>
      <c r="AH85" s="48">
        <v>2800000</v>
      </c>
      <c r="AI85" s="48">
        <v>22400000</v>
      </c>
      <c r="AJ85" s="32" t="s">
        <v>1614</v>
      </c>
      <c r="AK85" s="34" t="s">
        <v>1004</v>
      </c>
      <c r="AL85" s="34">
        <v>564</v>
      </c>
      <c r="AM85" s="32" t="s">
        <v>1615</v>
      </c>
      <c r="AN85" s="108">
        <v>44964</v>
      </c>
      <c r="AO85" s="34" t="s">
        <v>549</v>
      </c>
      <c r="AP85" s="32" t="s">
        <v>727</v>
      </c>
      <c r="AQ85" s="34">
        <v>5</v>
      </c>
      <c r="AR85" s="34" t="s">
        <v>592</v>
      </c>
      <c r="AS85" s="34">
        <v>57</v>
      </c>
      <c r="AT85" s="32" t="s">
        <v>594</v>
      </c>
      <c r="AU85" s="32">
        <v>2169</v>
      </c>
      <c r="AV85" s="32" t="s">
        <v>24</v>
      </c>
      <c r="AW85" s="42"/>
      <c r="AX85" s="42"/>
      <c r="AY85" s="42"/>
      <c r="AZ85" s="42"/>
      <c r="BA85" s="42"/>
      <c r="BB85" s="42"/>
      <c r="BC85" s="42"/>
      <c r="BD85" s="50"/>
      <c r="BE85" s="50"/>
      <c r="BF85" s="50"/>
      <c r="BG85" s="50"/>
      <c r="BH85" s="50"/>
      <c r="BI85" s="50"/>
      <c r="BJ85" s="50"/>
      <c r="BK85" s="50"/>
      <c r="BL85" s="50"/>
      <c r="BM85" s="50"/>
      <c r="BN85" s="51"/>
      <c r="BO85" s="42"/>
      <c r="BP85" s="51"/>
      <c r="BQ85" s="51"/>
      <c r="BR85" s="51"/>
      <c r="BS85" s="51"/>
      <c r="BT85" s="51"/>
      <c r="BU85" s="51"/>
      <c r="BV85" s="51"/>
      <c r="BW85" s="51"/>
      <c r="BX85" s="42"/>
      <c r="BY85" s="48"/>
      <c r="BZ85" s="42"/>
      <c r="CA85" s="42"/>
      <c r="CB85" s="47"/>
      <c r="CC85" s="51"/>
      <c r="CD85" s="51"/>
      <c r="CE85" s="52"/>
      <c r="CF85" s="42"/>
      <c r="CG85" s="42"/>
      <c r="CH85" s="47"/>
      <c r="CI85" s="51"/>
      <c r="CJ85" s="51"/>
      <c r="CK85" s="51"/>
      <c r="CL85" s="51"/>
      <c r="CM85" s="42"/>
      <c r="CN85" s="47"/>
      <c r="CO85" s="51">
        <v>0</v>
      </c>
      <c r="CP85" s="53">
        <v>0</v>
      </c>
      <c r="CQ85" s="53">
        <v>0</v>
      </c>
      <c r="CR85" s="47">
        <v>45205</v>
      </c>
      <c r="CS85" s="51">
        <v>22400000</v>
      </c>
      <c r="CT85" s="51"/>
      <c r="CU85" s="34"/>
      <c r="CV85" s="34"/>
      <c r="CW85" s="47">
        <v>32765</v>
      </c>
      <c r="CX85" s="111" t="s">
        <v>728</v>
      </c>
      <c r="CY85" s="139">
        <v>44960</v>
      </c>
      <c r="CZ85" s="139"/>
      <c r="DA85" s="139"/>
      <c r="DB85" s="139"/>
      <c r="DC85" s="139"/>
      <c r="DD85" s="34"/>
      <c r="DE85" s="34" t="s">
        <v>828</v>
      </c>
      <c r="DF85" s="34" t="s">
        <v>828</v>
      </c>
      <c r="DG85" s="34"/>
      <c r="DH85" s="34" t="s">
        <v>730</v>
      </c>
      <c r="DI85" s="34"/>
      <c r="DJ85" s="54"/>
      <c r="DK85" s="54"/>
      <c r="DL85" s="32"/>
      <c r="DM85" s="42">
        <v>1013606812</v>
      </c>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row>
    <row r="86" spans="1:186" ht="25.5" customHeight="1">
      <c r="A86" s="33">
        <v>84</v>
      </c>
      <c r="B86" s="34">
        <v>2023</v>
      </c>
      <c r="C86" s="39" t="s">
        <v>1616</v>
      </c>
      <c r="D86" s="99" t="s">
        <v>1617</v>
      </c>
      <c r="E86" s="41" t="s">
        <v>1618</v>
      </c>
      <c r="F86" s="34"/>
      <c r="G86" s="34" t="s">
        <v>556</v>
      </c>
      <c r="H86" s="34" t="s">
        <v>547</v>
      </c>
      <c r="I86" s="34" t="s">
        <v>543</v>
      </c>
      <c r="J86" s="32" t="s">
        <v>1619</v>
      </c>
      <c r="K86" s="32" t="s">
        <v>1620</v>
      </c>
      <c r="L86" s="34" t="s">
        <v>3881</v>
      </c>
      <c r="M86" s="34" t="s">
        <v>538</v>
      </c>
      <c r="N86" s="42">
        <v>52273634</v>
      </c>
      <c r="O86" s="43">
        <v>1</v>
      </c>
      <c r="P86" s="34" t="s">
        <v>1381</v>
      </c>
      <c r="Q86" s="34" t="s">
        <v>545</v>
      </c>
      <c r="R86" s="44" t="s">
        <v>1382</v>
      </c>
      <c r="S86" s="44" t="s">
        <v>777</v>
      </c>
      <c r="T86" s="34"/>
      <c r="U86" s="34"/>
      <c r="V86" s="42"/>
      <c r="W86" s="34"/>
      <c r="X86" s="97" t="s">
        <v>1621</v>
      </c>
      <c r="Y86" s="34" t="s">
        <v>1622</v>
      </c>
      <c r="Z86" s="42">
        <v>3225306082</v>
      </c>
      <c r="AA86" s="42"/>
      <c r="AB86" s="42">
        <v>8</v>
      </c>
      <c r="AC86" s="34">
        <v>240</v>
      </c>
      <c r="AD86" s="45">
        <v>44959</v>
      </c>
      <c r="AE86" s="45">
        <v>44964</v>
      </c>
      <c r="AF86" s="46"/>
      <c r="AG86" s="47">
        <v>45205</v>
      </c>
      <c r="AH86" s="48">
        <v>4800000</v>
      </c>
      <c r="AI86" s="48">
        <v>38400000</v>
      </c>
      <c r="AJ86" s="99" t="s">
        <v>1623</v>
      </c>
      <c r="AK86" s="34" t="s">
        <v>1004</v>
      </c>
      <c r="AL86" s="34">
        <v>562</v>
      </c>
      <c r="AM86" s="32" t="s">
        <v>1624</v>
      </c>
      <c r="AN86" s="108">
        <v>44964</v>
      </c>
      <c r="AO86" s="34" t="s">
        <v>549</v>
      </c>
      <c r="AP86" s="32" t="s">
        <v>1625</v>
      </c>
      <c r="AQ86" s="34">
        <v>3</v>
      </c>
      <c r="AR86" s="34" t="s">
        <v>585</v>
      </c>
      <c r="AS86" s="34">
        <v>39</v>
      </c>
      <c r="AT86" s="34" t="s">
        <v>584</v>
      </c>
      <c r="AU86" s="34">
        <v>2140</v>
      </c>
      <c r="AV86" s="34"/>
      <c r="AW86" s="42"/>
      <c r="AX86" s="42"/>
      <c r="AY86" s="42"/>
      <c r="AZ86" s="42"/>
      <c r="BA86" s="42"/>
      <c r="BB86" s="42"/>
      <c r="BC86" s="42"/>
      <c r="BD86" s="50"/>
      <c r="BE86" s="50"/>
      <c r="BF86" s="50"/>
      <c r="BG86" s="50"/>
      <c r="BH86" s="50"/>
      <c r="BI86" s="50"/>
      <c r="BJ86" s="50"/>
      <c r="BK86" s="50"/>
      <c r="BL86" s="50"/>
      <c r="BM86" s="50"/>
      <c r="BN86" s="51"/>
      <c r="BO86" s="42"/>
      <c r="BP86" s="51"/>
      <c r="BQ86" s="51"/>
      <c r="BR86" s="51"/>
      <c r="BS86" s="51"/>
      <c r="BT86" s="51"/>
      <c r="BU86" s="51"/>
      <c r="BV86" s="51"/>
      <c r="BW86" s="51"/>
      <c r="BX86" s="42"/>
      <c r="BY86" s="48"/>
      <c r="BZ86" s="42"/>
      <c r="CA86" s="42"/>
      <c r="CB86" s="47"/>
      <c r="CC86" s="51"/>
      <c r="CD86" s="51"/>
      <c r="CE86" s="52"/>
      <c r="CF86" s="42"/>
      <c r="CG86" s="42"/>
      <c r="CH86" s="47"/>
      <c r="CI86" s="51"/>
      <c r="CJ86" s="51"/>
      <c r="CK86" s="51"/>
      <c r="CL86" s="51"/>
      <c r="CM86" s="42"/>
      <c r="CN86" s="47"/>
      <c r="CO86" s="51">
        <v>0</v>
      </c>
      <c r="CP86" s="53">
        <v>0</v>
      </c>
      <c r="CQ86" s="53">
        <v>0</v>
      </c>
      <c r="CR86" s="47">
        <v>45205</v>
      </c>
      <c r="CS86" s="51">
        <v>38400000</v>
      </c>
      <c r="CT86" s="51"/>
      <c r="CU86" s="34"/>
      <c r="CV86" s="34"/>
      <c r="CW86" s="47">
        <v>28039</v>
      </c>
      <c r="CX86" s="111" t="s">
        <v>757</v>
      </c>
      <c r="CY86" s="139">
        <v>44965</v>
      </c>
      <c r="CZ86" s="139"/>
      <c r="DA86" s="139"/>
      <c r="DB86" s="139"/>
      <c r="DC86" s="139"/>
      <c r="DD86" s="34"/>
      <c r="DE86" s="34" t="s">
        <v>729</v>
      </c>
      <c r="DF86" s="34" t="s">
        <v>828</v>
      </c>
      <c r="DG86" s="34"/>
      <c r="DH86" s="34" t="s">
        <v>730</v>
      </c>
      <c r="DI86" s="34"/>
      <c r="DJ86" s="54"/>
      <c r="DK86" s="54"/>
      <c r="DL86" s="32"/>
      <c r="DM86" s="42">
        <v>52273634</v>
      </c>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row>
    <row r="87" spans="1:186" ht="25.5" customHeight="1">
      <c r="A87" s="33">
        <v>85</v>
      </c>
      <c r="B87" s="34">
        <v>2023</v>
      </c>
      <c r="C87" s="39" t="s">
        <v>1626</v>
      </c>
      <c r="D87" s="99" t="s">
        <v>1627</v>
      </c>
      <c r="E87" s="41" t="s">
        <v>1628</v>
      </c>
      <c r="F87" s="34"/>
      <c r="G87" s="34" t="s">
        <v>556</v>
      </c>
      <c r="H87" s="34" t="s">
        <v>547</v>
      </c>
      <c r="I87" s="34" t="s">
        <v>543</v>
      </c>
      <c r="J87" s="32" t="s">
        <v>1629</v>
      </c>
      <c r="K87" s="32" t="s">
        <v>1630</v>
      </c>
      <c r="L87" s="34" t="s">
        <v>3859</v>
      </c>
      <c r="M87" s="34" t="s">
        <v>538</v>
      </c>
      <c r="N87" s="32">
        <v>53097419</v>
      </c>
      <c r="O87" s="43">
        <v>1</v>
      </c>
      <c r="P87" s="34" t="s">
        <v>1466</v>
      </c>
      <c r="Q87" s="34" t="s">
        <v>545</v>
      </c>
      <c r="R87" s="44" t="s">
        <v>868</v>
      </c>
      <c r="S87" s="44" t="s">
        <v>777</v>
      </c>
      <c r="T87" s="34"/>
      <c r="U87" s="34"/>
      <c r="V87" s="42"/>
      <c r="W87" s="34"/>
      <c r="X87" s="97" t="s">
        <v>1631</v>
      </c>
      <c r="Y87" s="34" t="s">
        <v>1632</v>
      </c>
      <c r="Z87" s="42">
        <v>3163769990</v>
      </c>
      <c r="AA87" s="42"/>
      <c r="AB87" s="42">
        <v>8</v>
      </c>
      <c r="AC87" s="34">
        <v>240</v>
      </c>
      <c r="AD87" s="45">
        <v>44963</v>
      </c>
      <c r="AE87" s="45">
        <v>44964</v>
      </c>
      <c r="AF87" s="46"/>
      <c r="AG87" s="47">
        <v>45205</v>
      </c>
      <c r="AH87" s="48">
        <v>4000000</v>
      </c>
      <c r="AI87" s="48">
        <v>32000000</v>
      </c>
      <c r="AJ87" s="32" t="s">
        <v>1633</v>
      </c>
      <c r="AK87" s="34" t="s">
        <v>859</v>
      </c>
      <c r="AL87" s="34">
        <v>554</v>
      </c>
      <c r="AM87" s="32" t="s">
        <v>1634</v>
      </c>
      <c r="AN87" s="108">
        <v>44964</v>
      </c>
      <c r="AO87" s="34" t="s">
        <v>549</v>
      </c>
      <c r="AP87" s="32" t="s">
        <v>1538</v>
      </c>
      <c r="AQ87" s="34">
        <v>1</v>
      </c>
      <c r="AR87" s="34" t="s">
        <v>540</v>
      </c>
      <c r="AS87" s="34">
        <v>1</v>
      </c>
      <c r="AT87" s="34" t="s">
        <v>539</v>
      </c>
      <c r="AU87">
        <v>2045</v>
      </c>
      <c r="AV87" t="s">
        <v>60</v>
      </c>
      <c r="AW87" s="42"/>
      <c r="AX87" s="42"/>
      <c r="AY87" s="42"/>
      <c r="AZ87" s="42"/>
      <c r="BA87" s="42">
        <v>1</v>
      </c>
      <c r="BB87" s="42"/>
      <c r="BC87" s="42"/>
      <c r="BD87" s="50"/>
      <c r="BE87" s="50"/>
      <c r="BF87" s="50"/>
      <c r="BG87" s="50"/>
      <c r="BH87" s="50"/>
      <c r="BI87" s="50"/>
      <c r="BJ87" s="50">
        <v>45098</v>
      </c>
      <c r="BK87" s="50"/>
      <c r="BL87" s="50"/>
      <c r="BM87" s="50"/>
      <c r="BN87" s="51"/>
      <c r="BO87" s="42"/>
      <c r="BP87" s="51"/>
      <c r="BQ87" s="51"/>
      <c r="BR87" s="51"/>
      <c r="BS87" s="51"/>
      <c r="BT87" s="51"/>
      <c r="BU87" s="51"/>
      <c r="BV87" s="51"/>
      <c r="BW87" s="51"/>
      <c r="BX87" s="42"/>
      <c r="BY87" s="48"/>
      <c r="BZ87" s="42"/>
      <c r="CA87" s="42"/>
      <c r="CB87" s="47"/>
      <c r="CC87" s="51"/>
      <c r="CD87" s="51"/>
      <c r="CE87" s="52"/>
      <c r="CF87" s="42"/>
      <c r="CG87" s="42"/>
      <c r="CH87" s="47"/>
      <c r="CI87" s="51"/>
      <c r="CJ87" s="51"/>
      <c r="CK87" s="51"/>
      <c r="CL87" s="51"/>
      <c r="CM87" s="42"/>
      <c r="CN87" s="47"/>
      <c r="CO87" s="51">
        <v>0</v>
      </c>
      <c r="CP87" s="53">
        <v>0</v>
      </c>
      <c r="CQ87" s="53">
        <v>0</v>
      </c>
      <c r="CR87" s="47">
        <v>45098</v>
      </c>
      <c r="CS87" s="51">
        <v>32000000</v>
      </c>
      <c r="CT87" s="51"/>
      <c r="CU87" s="34"/>
      <c r="CV87" s="34"/>
      <c r="CW87" s="47">
        <v>30816</v>
      </c>
      <c r="CX87" s="111" t="s">
        <v>757</v>
      </c>
      <c r="CY87" s="139">
        <v>44964</v>
      </c>
      <c r="CZ87" s="139"/>
      <c r="DA87" s="139"/>
      <c r="DB87" s="139"/>
      <c r="DC87" s="139"/>
      <c r="DE87" s="34" t="s">
        <v>787</v>
      </c>
      <c r="DF87" s="34" t="s">
        <v>787</v>
      </c>
      <c r="DG87" s="34"/>
      <c r="DH87" s="34" t="s">
        <v>961</v>
      </c>
      <c r="DI87" s="34"/>
      <c r="DJ87" s="54"/>
      <c r="DK87" s="54"/>
      <c r="DL87" s="32"/>
      <c r="DM87" s="32">
        <v>53097419</v>
      </c>
      <c r="DN87" s="32"/>
      <c r="DO87" s="32"/>
      <c r="DP87" s="32"/>
      <c r="DQ87" s="32"/>
      <c r="DR87" s="32"/>
      <c r="DS87" s="32"/>
      <c r="DT87" s="32"/>
      <c r="DU87" s="32"/>
      <c r="DV87" s="32"/>
      <c r="DW87" s="32"/>
      <c r="DX87" s="32"/>
      <c r="DY87" s="32"/>
      <c r="DZ87" s="32"/>
      <c r="EA87" s="32"/>
      <c r="EB87" s="32"/>
      <c r="EC87" s="32"/>
      <c r="ED87" s="32"/>
      <c r="EE87" s="32"/>
      <c r="EF87" s="32"/>
      <c r="EG87" s="32"/>
      <c r="EH87" s="32"/>
      <c r="EI87" s="32"/>
      <c r="EJ87" s="32"/>
      <c r="EK87" s="32"/>
      <c r="EL87" s="32"/>
      <c r="EM87" s="32"/>
      <c r="EN87" s="32"/>
      <c r="EO87" s="32"/>
      <c r="EP87" s="32"/>
      <c r="EQ87" s="32"/>
      <c r="ER87" s="32"/>
      <c r="ES87" s="32"/>
      <c r="ET87" s="32"/>
      <c r="EU87" s="32"/>
      <c r="EV87" s="32"/>
      <c r="EW87" s="32"/>
      <c r="EX87" s="32"/>
      <c r="EY87" s="32"/>
      <c r="EZ87" s="32"/>
      <c r="FA87" s="32"/>
      <c r="FB87" s="32"/>
      <c r="FC87" s="32"/>
      <c r="FD87" s="32"/>
      <c r="FE87" s="32"/>
      <c r="FF87" s="32"/>
      <c r="FG87" s="32"/>
      <c r="FH87" s="32"/>
      <c r="FI87" s="32"/>
      <c r="FJ87" s="32"/>
      <c r="FK87" s="32"/>
      <c r="FL87" s="32"/>
      <c r="FM87" s="32"/>
      <c r="FN87" s="32"/>
      <c r="FO87" s="32"/>
      <c r="FP87" s="32"/>
      <c r="FQ87" s="32"/>
      <c r="FR87" s="32"/>
      <c r="FS87" s="32"/>
      <c r="FT87" s="32"/>
      <c r="FU87" s="32"/>
      <c r="FV87" s="32"/>
      <c r="FW87" s="32"/>
      <c r="FX87" s="32"/>
      <c r="FY87" s="32"/>
      <c r="FZ87" s="32"/>
      <c r="GA87" s="32"/>
      <c r="GB87" s="32"/>
      <c r="GC87" s="32"/>
      <c r="GD87" s="32"/>
    </row>
    <row r="88" spans="1:186" ht="25.5" customHeight="1">
      <c r="A88" s="33">
        <v>86</v>
      </c>
      <c r="B88" s="34">
        <v>2023</v>
      </c>
      <c r="C88" s="39" t="s">
        <v>1635</v>
      </c>
      <c r="D88" s="100" t="s">
        <v>1636</v>
      </c>
      <c r="E88" s="41" t="s">
        <v>1637</v>
      </c>
      <c r="F88" s="34"/>
      <c r="G88" s="34" t="s">
        <v>556</v>
      </c>
      <c r="H88" s="34" t="s">
        <v>547</v>
      </c>
      <c r="I88" s="34" t="s">
        <v>543</v>
      </c>
      <c r="J88" s="32" t="s">
        <v>1638</v>
      </c>
      <c r="K88" s="32" t="s">
        <v>1639</v>
      </c>
      <c r="L88" s="34" t="s">
        <v>3925</v>
      </c>
      <c r="M88" s="34" t="s">
        <v>538</v>
      </c>
      <c r="N88" s="42">
        <v>1075667244</v>
      </c>
      <c r="O88" s="43">
        <v>7</v>
      </c>
      <c r="P88" s="34" t="s">
        <v>1640</v>
      </c>
      <c r="Q88" s="34" t="s">
        <v>545</v>
      </c>
      <c r="R88" s="44" t="s">
        <v>1382</v>
      </c>
      <c r="S88" s="44" t="s">
        <v>902</v>
      </c>
      <c r="T88" s="34"/>
      <c r="U88" s="34"/>
      <c r="V88" s="42"/>
      <c r="W88" s="34"/>
      <c r="X88" s="97" t="s">
        <v>1641</v>
      </c>
      <c r="Y88" s="34" t="s">
        <v>1642</v>
      </c>
      <c r="Z88" s="42">
        <v>3142155949</v>
      </c>
      <c r="AA88" s="42"/>
      <c r="AB88" s="42">
        <v>8</v>
      </c>
      <c r="AC88" s="34">
        <v>240</v>
      </c>
      <c r="AD88" s="45">
        <v>44960</v>
      </c>
      <c r="AE88" s="45">
        <v>44964</v>
      </c>
      <c r="AF88" s="46"/>
      <c r="AG88" s="47">
        <v>45205</v>
      </c>
      <c r="AH88" s="48">
        <v>4800000</v>
      </c>
      <c r="AI88" s="48">
        <v>38400000</v>
      </c>
      <c r="AJ88" s="32" t="s">
        <v>1643</v>
      </c>
      <c r="AK88" s="34" t="s">
        <v>1004</v>
      </c>
      <c r="AL88" s="34">
        <v>559</v>
      </c>
      <c r="AM88" s="32" t="s">
        <v>1644</v>
      </c>
      <c r="AN88" s="108">
        <v>44964</v>
      </c>
      <c r="AO88" s="34" t="s">
        <v>549</v>
      </c>
      <c r="AP88" s="32" t="s">
        <v>742</v>
      </c>
      <c r="AQ88" s="34">
        <v>5</v>
      </c>
      <c r="AR88" s="34" t="s">
        <v>592</v>
      </c>
      <c r="AS88" s="34">
        <v>57</v>
      </c>
      <c r="AT88" s="32" t="s">
        <v>594</v>
      </c>
      <c r="AU88" s="32">
        <v>2172</v>
      </c>
      <c r="AV88" s="32" t="s">
        <v>51</v>
      </c>
      <c r="AW88" s="42"/>
      <c r="AX88" s="42"/>
      <c r="AY88" s="42">
        <v>1</v>
      </c>
      <c r="AZ88" s="42"/>
      <c r="BA88" s="42"/>
      <c r="BB88" s="42"/>
      <c r="BC88" s="42"/>
      <c r="BD88" s="50"/>
      <c r="BE88" s="50"/>
      <c r="BF88" s="50"/>
      <c r="BG88" s="50"/>
      <c r="BH88" s="50"/>
      <c r="BI88" s="50"/>
      <c r="BJ88" s="50"/>
      <c r="BK88" s="50"/>
      <c r="BL88" s="50"/>
      <c r="BM88" s="50"/>
      <c r="BN88" s="51" t="s">
        <v>538</v>
      </c>
      <c r="BO88" s="42">
        <v>80195635</v>
      </c>
      <c r="BP88" s="218" t="s">
        <v>1645</v>
      </c>
      <c r="BQ88" s="51"/>
      <c r="BR88" s="51"/>
      <c r="BS88" s="51"/>
      <c r="BT88" s="51"/>
      <c r="BU88" s="51"/>
      <c r="BV88" s="51"/>
      <c r="BW88" s="51"/>
      <c r="BX88" s="42"/>
      <c r="BY88" s="48"/>
      <c r="BZ88" s="42"/>
      <c r="CA88" s="42"/>
      <c r="CB88" s="47"/>
      <c r="CC88" s="51"/>
      <c r="CD88" s="51"/>
      <c r="CE88" s="52"/>
      <c r="CF88" s="42"/>
      <c r="CG88" s="42"/>
      <c r="CH88" s="47"/>
      <c r="CI88" s="51"/>
      <c r="CJ88" s="51"/>
      <c r="CK88" s="51"/>
      <c r="CL88" s="51"/>
      <c r="CM88" s="42"/>
      <c r="CN88" s="47"/>
      <c r="CO88" s="51">
        <v>0</v>
      </c>
      <c r="CP88" s="53">
        <v>0</v>
      </c>
      <c r="CQ88" s="53">
        <v>0</v>
      </c>
      <c r="CR88" s="47">
        <v>45205</v>
      </c>
      <c r="CS88" s="51">
        <v>38400000</v>
      </c>
      <c r="CT88" s="51"/>
      <c r="CU88" s="34"/>
      <c r="CV88" s="34"/>
      <c r="CW88" s="47">
        <v>33737</v>
      </c>
      <c r="CX88" s="111" t="s">
        <v>757</v>
      </c>
      <c r="CY88" s="139">
        <v>44960</v>
      </c>
      <c r="CZ88" s="139"/>
      <c r="DA88" s="179" t="s">
        <v>1646</v>
      </c>
      <c r="DB88" s="167" t="s">
        <v>1647</v>
      </c>
      <c r="DC88" s="167">
        <v>3194348312</v>
      </c>
      <c r="DD88" s="174">
        <v>7040000</v>
      </c>
      <c r="DE88" s="34" t="s">
        <v>828</v>
      </c>
      <c r="DF88" s="34" t="s">
        <v>828</v>
      </c>
      <c r="DG88" s="34"/>
      <c r="DH88" s="34" t="s">
        <v>730</v>
      </c>
      <c r="DI88" s="34"/>
      <c r="DJ88" s="54"/>
      <c r="DK88" s="54"/>
      <c r="DL88" s="32"/>
      <c r="DM88" s="42">
        <v>1075667244</v>
      </c>
      <c r="DN88" s="32"/>
      <c r="DO88" s="32"/>
      <c r="DP88" s="32"/>
      <c r="DQ88" s="32"/>
      <c r="DR88" s="32"/>
      <c r="DS88" s="32"/>
      <c r="DT88" s="32"/>
      <c r="DU88" s="32"/>
      <c r="DV88" s="32"/>
      <c r="DW88" s="32"/>
      <c r="DX88" s="32"/>
      <c r="DY88" s="32"/>
      <c r="DZ88" s="32"/>
      <c r="EA88" s="32"/>
      <c r="EB88" s="32"/>
      <c r="EC88" s="32"/>
      <c r="ED88" s="32"/>
      <c r="EE88" s="32"/>
      <c r="EF88" s="32"/>
      <c r="EG88" s="32"/>
      <c r="EH88" s="32"/>
      <c r="EI88" s="32"/>
      <c r="EJ88" s="32"/>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row>
    <row r="89" spans="1:186" ht="25.5" customHeight="1">
      <c r="A89" s="33">
        <v>87</v>
      </c>
      <c r="B89" s="34">
        <v>2023</v>
      </c>
      <c r="C89" s="39" t="s">
        <v>1540</v>
      </c>
      <c r="D89" s="100" t="s">
        <v>1648</v>
      </c>
      <c r="E89" s="41" t="s">
        <v>1542</v>
      </c>
      <c r="F89" s="34"/>
      <c r="G89" s="34" t="s">
        <v>556</v>
      </c>
      <c r="H89" s="34" t="s">
        <v>547</v>
      </c>
      <c r="I89" s="34" t="s">
        <v>543</v>
      </c>
      <c r="J89" s="32" t="s">
        <v>1649</v>
      </c>
      <c r="K89" s="32" t="s">
        <v>1650</v>
      </c>
      <c r="L89" s="34" t="s">
        <v>3926</v>
      </c>
      <c r="M89" s="34" t="s">
        <v>538</v>
      </c>
      <c r="N89" s="42">
        <v>79839761</v>
      </c>
      <c r="O89" s="43">
        <v>6</v>
      </c>
      <c r="P89" s="34" t="s">
        <v>1381</v>
      </c>
      <c r="Q89" s="34" t="s">
        <v>545</v>
      </c>
      <c r="R89" s="44" t="s">
        <v>1382</v>
      </c>
      <c r="S89" s="44" t="s">
        <v>794</v>
      </c>
      <c r="T89" s="34"/>
      <c r="U89" s="34"/>
      <c r="V89" s="42"/>
      <c r="W89" s="34"/>
      <c r="X89" s="97" t="s">
        <v>1651</v>
      </c>
      <c r="Y89" s="34" t="s">
        <v>1652</v>
      </c>
      <c r="Z89" s="42">
        <v>3204342705</v>
      </c>
      <c r="AA89" s="42"/>
      <c r="AB89" s="42">
        <v>8</v>
      </c>
      <c r="AC89" s="34">
        <v>240</v>
      </c>
      <c r="AD89" s="45">
        <v>44959</v>
      </c>
      <c r="AE89" s="45">
        <v>44963</v>
      </c>
      <c r="AF89" s="46"/>
      <c r="AG89" s="47">
        <v>45204</v>
      </c>
      <c r="AH89" s="48">
        <v>4800000</v>
      </c>
      <c r="AI89" s="48">
        <v>38400000</v>
      </c>
      <c r="AJ89" s="99" t="s">
        <v>1653</v>
      </c>
      <c r="AK89" s="34" t="s">
        <v>1004</v>
      </c>
      <c r="AL89" s="34">
        <v>552</v>
      </c>
      <c r="AM89" s="32" t="s">
        <v>1654</v>
      </c>
      <c r="AN89" s="108">
        <v>44963</v>
      </c>
      <c r="AO89" s="34" t="s">
        <v>549</v>
      </c>
      <c r="AP89" s="32" t="s">
        <v>742</v>
      </c>
      <c r="AQ89" s="34">
        <v>5</v>
      </c>
      <c r="AR89" s="34" t="s">
        <v>592</v>
      </c>
      <c r="AS89" s="34">
        <v>57</v>
      </c>
      <c r="AT89" s="32" t="s">
        <v>594</v>
      </c>
      <c r="AU89" s="32">
        <v>2172</v>
      </c>
      <c r="AV89" s="32" t="s">
        <v>51</v>
      </c>
      <c r="AW89" s="42"/>
      <c r="AX89" s="42"/>
      <c r="AY89" s="42"/>
      <c r="AZ89" s="42"/>
      <c r="BA89" s="42"/>
      <c r="BB89" s="42"/>
      <c r="BC89" s="42"/>
      <c r="BD89" s="50"/>
      <c r="BE89" s="50"/>
      <c r="BF89" s="50"/>
      <c r="BG89" s="50"/>
      <c r="BH89" s="50"/>
      <c r="BI89" s="50"/>
      <c r="BJ89" s="50"/>
      <c r="BK89" s="50"/>
      <c r="BL89" s="50"/>
      <c r="BM89" s="50"/>
      <c r="BN89" s="51"/>
      <c r="BO89" s="42"/>
      <c r="BP89" s="51"/>
      <c r="BQ89" s="51"/>
      <c r="BR89" s="51"/>
      <c r="BS89" s="51"/>
      <c r="BT89" s="51"/>
      <c r="BU89" s="51"/>
      <c r="BV89" s="51"/>
      <c r="BW89" s="51"/>
      <c r="BX89" s="42"/>
      <c r="BY89" s="48"/>
      <c r="BZ89" s="42"/>
      <c r="CA89" s="42"/>
      <c r="CB89" s="47"/>
      <c r="CC89" s="51"/>
      <c r="CD89" s="51"/>
      <c r="CE89" s="52"/>
      <c r="CF89" s="42"/>
      <c r="CG89" s="42"/>
      <c r="CH89" s="47"/>
      <c r="CI89" s="51"/>
      <c r="CJ89" s="51"/>
      <c r="CK89" s="51"/>
      <c r="CL89" s="51"/>
      <c r="CM89" s="42"/>
      <c r="CN89" s="47"/>
      <c r="CO89" s="51">
        <v>0</v>
      </c>
      <c r="CP89" s="53">
        <v>0</v>
      </c>
      <c r="CQ89" s="53">
        <v>0</v>
      </c>
      <c r="CR89" s="47">
        <v>45204</v>
      </c>
      <c r="CS89" s="51">
        <v>38400000</v>
      </c>
      <c r="CT89" s="51"/>
      <c r="CU89" s="34"/>
      <c r="CV89" s="34"/>
      <c r="CW89" s="47">
        <v>27567</v>
      </c>
      <c r="CX89" s="111" t="s">
        <v>728</v>
      </c>
      <c r="CY89" s="139">
        <v>44974</v>
      </c>
      <c r="CZ89" s="139"/>
      <c r="DA89" s="139"/>
      <c r="DB89" s="139"/>
      <c r="DC89" s="139"/>
      <c r="DD89" s="34"/>
      <c r="DE89" s="34" t="s">
        <v>828</v>
      </c>
      <c r="DF89" s="34" t="s">
        <v>828</v>
      </c>
      <c r="DG89" s="34"/>
      <c r="DH89" s="34" t="s">
        <v>1007</v>
      </c>
      <c r="DI89" s="34"/>
      <c r="DJ89" s="54"/>
      <c r="DK89" s="54"/>
      <c r="DL89" s="32"/>
      <c r="DM89" s="42">
        <v>79839761</v>
      </c>
      <c r="DN89" s="32"/>
      <c r="DO89" s="32"/>
      <c r="DP89" s="32"/>
      <c r="DQ89" s="32"/>
      <c r="DR89" s="32"/>
      <c r="DS89" s="32"/>
      <c r="DT89" s="32"/>
      <c r="DU89" s="32"/>
      <c r="DV89" s="32"/>
      <c r="DW89" s="32"/>
      <c r="DX89" s="32"/>
      <c r="DY89" s="32"/>
      <c r="DZ89" s="32"/>
      <c r="EA89" s="32"/>
      <c r="EB89" s="32"/>
      <c r="EC89" s="32"/>
      <c r="ED89" s="32"/>
      <c r="EE89" s="32"/>
      <c r="EF89" s="32"/>
      <c r="EG89" s="32"/>
      <c r="EH89" s="32"/>
      <c r="EI89" s="32"/>
      <c r="EJ89" s="32"/>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row>
    <row r="90" spans="1:186" ht="25.5" customHeight="1">
      <c r="A90" s="33">
        <v>88</v>
      </c>
      <c r="B90" s="34">
        <v>2023</v>
      </c>
      <c r="C90" s="39" t="s">
        <v>1655</v>
      </c>
      <c r="D90" s="100" t="s">
        <v>1656</v>
      </c>
      <c r="E90" s="41" t="s">
        <v>1657</v>
      </c>
      <c r="F90" s="34"/>
      <c r="G90" s="34" t="s">
        <v>556</v>
      </c>
      <c r="H90" s="34" t="s">
        <v>547</v>
      </c>
      <c r="I90" s="34" t="s">
        <v>543</v>
      </c>
      <c r="J90" s="32" t="s">
        <v>1658</v>
      </c>
      <c r="K90" s="32" t="s">
        <v>1659</v>
      </c>
      <c r="L90" s="34" t="s">
        <v>3927</v>
      </c>
      <c r="M90" s="34" t="s">
        <v>538</v>
      </c>
      <c r="N90" s="42">
        <v>53076898</v>
      </c>
      <c r="O90" s="43">
        <v>6</v>
      </c>
      <c r="P90" s="34" t="s">
        <v>719</v>
      </c>
      <c r="Q90" s="34" t="s">
        <v>545</v>
      </c>
      <c r="R90" s="44" t="s">
        <v>720</v>
      </c>
      <c r="S90" s="44" t="s">
        <v>777</v>
      </c>
      <c r="T90" s="34"/>
      <c r="U90" s="34"/>
      <c r="V90" s="42"/>
      <c r="W90" s="34"/>
      <c r="X90" s="97" t="s">
        <v>1660</v>
      </c>
      <c r="Y90" s="34" t="s">
        <v>1661</v>
      </c>
      <c r="Z90" s="42" t="s">
        <v>1662</v>
      </c>
      <c r="AA90" s="42"/>
      <c r="AB90" s="42">
        <v>8</v>
      </c>
      <c r="AC90" s="34">
        <v>240</v>
      </c>
      <c r="AD90" s="45">
        <v>44960</v>
      </c>
      <c r="AE90" s="45">
        <v>44965</v>
      </c>
      <c r="AF90" s="46"/>
      <c r="AG90" s="47">
        <v>45206</v>
      </c>
      <c r="AH90" s="48">
        <v>5000000</v>
      </c>
      <c r="AI90" s="48">
        <v>40000000</v>
      </c>
      <c r="AJ90" s="32" t="s">
        <v>1663</v>
      </c>
      <c r="AK90" s="34" t="s">
        <v>1004</v>
      </c>
      <c r="AL90" s="34">
        <v>563</v>
      </c>
      <c r="AM90" s="32" t="s">
        <v>1664</v>
      </c>
      <c r="AN90" s="108">
        <v>44964</v>
      </c>
      <c r="AO90" s="34" t="s">
        <v>549</v>
      </c>
      <c r="AP90" s="32" t="s">
        <v>769</v>
      </c>
      <c r="AQ90" s="34">
        <v>1</v>
      </c>
      <c r="AR90" s="34" t="s">
        <v>540</v>
      </c>
      <c r="AS90" s="34">
        <v>6</v>
      </c>
      <c r="AT90" s="34" t="s">
        <v>558</v>
      </c>
      <c r="AU90">
        <v>2113</v>
      </c>
      <c r="AV90" t="s">
        <v>244</v>
      </c>
      <c r="AW90" s="42"/>
      <c r="AX90" s="42"/>
      <c r="AY90" s="42"/>
      <c r="AZ90" s="42"/>
      <c r="BA90" s="42"/>
      <c r="BB90" s="42"/>
      <c r="BC90" s="42"/>
      <c r="BD90" s="50"/>
      <c r="BE90" s="50"/>
      <c r="BF90" s="50"/>
      <c r="BG90" s="50"/>
      <c r="BH90" s="50"/>
      <c r="BI90" s="50"/>
      <c r="BJ90" s="50"/>
      <c r="BK90" s="50"/>
      <c r="BL90" s="50"/>
      <c r="BM90" s="50"/>
      <c r="BN90" s="51"/>
      <c r="BO90" s="42"/>
      <c r="BP90" s="51"/>
      <c r="BQ90" s="51"/>
      <c r="BR90" s="51"/>
      <c r="BS90" s="51"/>
      <c r="BT90" s="51"/>
      <c r="BU90" s="51"/>
      <c r="BV90" s="51"/>
      <c r="BW90" s="51"/>
      <c r="BX90" s="42"/>
      <c r="BY90" s="48"/>
      <c r="BZ90" s="42"/>
      <c r="CA90" s="42"/>
      <c r="CB90" s="47"/>
      <c r="CC90" s="51"/>
      <c r="CD90" s="51"/>
      <c r="CE90" s="52"/>
      <c r="CF90" s="42"/>
      <c r="CG90" s="42"/>
      <c r="CH90" s="47"/>
      <c r="CI90" s="51"/>
      <c r="CJ90" s="51"/>
      <c r="CK90" s="51"/>
      <c r="CL90" s="51"/>
      <c r="CM90" s="42"/>
      <c r="CN90" s="47"/>
      <c r="CO90" s="51">
        <v>0</v>
      </c>
      <c r="CP90" s="53">
        <v>0</v>
      </c>
      <c r="CQ90" s="53">
        <v>0</v>
      </c>
      <c r="CR90" s="47">
        <v>45206</v>
      </c>
      <c r="CS90" s="51">
        <v>40000000</v>
      </c>
      <c r="CT90" s="51"/>
      <c r="CU90" s="34"/>
      <c r="CV90" s="34"/>
      <c r="CW90" s="47">
        <v>31317</v>
      </c>
      <c r="CX90" s="111" t="s">
        <v>728</v>
      </c>
      <c r="CY90" s="139">
        <v>44963</v>
      </c>
      <c r="CZ90" s="139"/>
      <c r="DA90" s="139"/>
      <c r="DB90" s="139"/>
      <c r="DC90" s="139"/>
      <c r="DD90" s="34"/>
      <c r="DE90" s="34" t="s">
        <v>729</v>
      </c>
      <c r="DF90" s="34" t="s">
        <v>828</v>
      </c>
      <c r="DG90" s="34"/>
      <c r="DH90" s="34" t="s">
        <v>730</v>
      </c>
      <c r="DI90" s="34"/>
      <c r="DJ90" s="54"/>
      <c r="DK90" s="54"/>
      <c r="DL90" s="32"/>
      <c r="DM90" s="42">
        <v>53076898</v>
      </c>
      <c r="DN90" s="32"/>
      <c r="DO90" s="32"/>
      <c r="DP90" s="32"/>
      <c r="DQ90" s="32"/>
      <c r="DR90" s="32"/>
      <c r="DS90" s="32"/>
      <c r="DT90" s="32"/>
      <c r="DU90" s="32"/>
      <c r="DV90" s="32"/>
      <c r="DW90" s="32"/>
      <c r="DX90" s="32"/>
      <c r="DY90" s="32"/>
      <c r="DZ90" s="32"/>
      <c r="EA90" s="32"/>
      <c r="EB90" s="32"/>
      <c r="EC90" s="32"/>
      <c r="ED90" s="32"/>
      <c r="EE90" s="32"/>
      <c r="EF90" s="32"/>
      <c r="EG90" s="32"/>
      <c r="EH90" s="32"/>
      <c r="EI90" s="32"/>
      <c r="EJ90" s="32"/>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row>
    <row r="91" spans="1:186" ht="25.5" customHeight="1">
      <c r="A91" s="33">
        <v>89</v>
      </c>
      <c r="B91" s="34">
        <v>2023</v>
      </c>
      <c r="C91" s="39" t="s">
        <v>1665</v>
      </c>
      <c r="D91" s="99" t="s">
        <v>1666</v>
      </c>
      <c r="E91" s="41" t="s">
        <v>1667</v>
      </c>
      <c r="F91" s="34"/>
      <c r="G91" s="34" t="s">
        <v>556</v>
      </c>
      <c r="H91" s="34" t="s">
        <v>547</v>
      </c>
      <c r="I91" s="34" t="s">
        <v>543</v>
      </c>
      <c r="J91" s="32" t="s">
        <v>1658</v>
      </c>
      <c r="K91" s="32" t="s">
        <v>1668</v>
      </c>
      <c r="L91" s="34" t="s">
        <v>3836</v>
      </c>
      <c r="M91" s="34" t="s">
        <v>538</v>
      </c>
      <c r="N91" s="42">
        <v>80504424</v>
      </c>
      <c r="O91" s="43">
        <v>4</v>
      </c>
      <c r="P91" s="34" t="s">
        <v>1381</v>
      </c>
      <c r="Q91" s="34" t="s">
        <v>545</v>
      </c>
      <c r="R91" s="44" t="s">
        <v>1382</v>
      </c>
      <c r="S91" s="44" t="s">
        <v>1669</v>
      </c>
      <c r="T91" s="34"/>
      <c r="U91" s="34"/>
      <c r="V91" s="42"/>
      <c r="W91" s="34"/>
      <c r="X91" s="97" t="s">
        <v>1670</v>
      </c>
      <c r="Y91" s="34" t="s">
        <v>1671</v>
      </c>
      <c r="Z91" s="42">
        <v>3157838316</v>
      </c>
      <c r="AA91" s="42"/>
      <c r="AB91" s="42">
        <v>8</v>
      </c>
      <c r="AC91" s="34">
        <v>240</v>
      </c>
      <c r="AD91" s="45">
        <v>44960</v>
      </c>
      <c r="AE91" s="45">
        <v>44964</v>
      </c>
      <c r="AF91" s="46"/>
      <c r="AG91" s="47">
        <v>45205</v>
      </c>
      <c r="AH91" s="48">
        <v>4800000</v>
      </c>
      <c r="AI91" s="48">
        <v>38400000</v>
      </c>
      <c r="AJ91" s="32" t="s">
        <v>1672</v>
      </c>
      <c r="AK91" s="34" t="s">
        <v>1004</v>
      </c>
      <c r="AL91" s="34">
        <v>566</v>
      </c>
      <c r="AM91" s="32" t="s">
        <v>1673</v>
      </c>
      <c r="AN91" s="108">
        <v>44964</v>
      </c>
      <c r="AO91" s="34" t="s">
        <v>549</v>
      </c>
      <c r="AP91" s="32" t="s">
        <v>769</v>
      </c>
      <c r="AQ91" s="34">
        <v>1</v>
      </c>
      <c r="AR91" s="34" t="s">
        <v>540</v>
      </c>
      <c r="AS91" s="34">
        <v>6</v>
      </c>
      <c r="AT91" s="34" t="s">
        <v>558</v>
      </c>
      <c r="AU91">
        <v>2113</v>
      </c>
      <c r="AV91" t="s">
        <v>244</v>
      </c>
      <c r="AW91" s="42"/>
      <c r="AX91" s="42"/>
      <c r="AY91" s="42"/>
      <c r="AZ91" s="42"/>
      <c r="BA91" s="42"/>
      <c r="BB91" s="42"/>
      <c r="BC91" s="42"/>
      <c r="BD91" s="50"/>
      <c r="BE91" s="50"/>
      <c r="BF91" s="50"/>
      <c r="BG91" s="50"/>
      <c r="BH91" s="50"/>
      <c r="BI91" s="50"/>
      <c r="BJ91" s="50"/>
      <c r="BK91" s="50"/>
      <c r="BL91" s="50"/>
      <c r="BM91" s="50"/>
      <c r="BN91" s="51"/>
      <c r="BO91" s="42"/>
      <c r="BP91" s="51"/>
      <c r="BQ91" s="51"/>
      <c r="BR91" s="51"/>
      <c r="BS91" s="51"/>
      <c r="BT91" s="51"/>
      <c r="BU91" s="51"/>
      <c r="BV91" s="51"/>
      <c r="BW91" s="51"/>
      <c r="BX91" s="42"/>
      <c r="BY91" s="48"/>
      <c r="BZ91" s="42"/>
      <c r="CA91" s="42"/>
      <c r="CB91" s="47"/>
      <c r="CC91" s="51"/>
      <c r="CD91" s="51"/>
      <c r="CE91" s="52"/>
      <c r="CF91" s="42"/>
      <c r="CG91" s="42"/>
      <c r="CH91" s="47"/>
      <c r="CI91" s="51"/>
      <c r="CJ91" s="51"/>
      <c r="CK91" s="51"/>
      <c r="CL91" s="51"/>
      <c r="CM91" s="42"/>
      <c r="CN91" s="47"/>
      <c r="CO91" s="51">
        <v>0</v>
      </c>
      <c r="CP91" s="53">
        <v>0</v>
      </c>
      <c r="CQ91" s="53">
        <v>0</v>
      </c>
      <c r="CR91" s="47">
        <v>45205</v>
      </c>
      <c r="CS91" s="51">
        <v>38400000</v>
      </c>
      <c r="CT91" s="51"/>
      <c r="CU91" s="34"/>
      <c r="CV91" s="34"/>
      <c r="CW91" s="47">
        <v>27047</v>
      </c>
      <c r="CX91" s="111" t="s">
        <v>757</v>
      </c>
      <c r="CY91" s="139">
        <v>44963</v>
      </c>
      <c r="CZ91" s="139"/>
      <c r="DA91" s="139"/>
      <c r="DB91" s="139"/>
      <c r="DC91" s="139"/>
      <c r="DD91" s="34"/>
      <c r="DE91" s="34" t="s">
        <v>828</v>
      </c>
      <c r="DF91" s="34" t="s">
        <v>828</v>
      </c>
      <c r="DG91" s="34"/>
      <c r="DH91" s="34" t="s">
        <v>730</v>
      </c>
      <c r="DI91" s="34"/>
      <c r="DJ91" s="54"/>
      <c r="DK91" s="54"/>
      <c r="DL91" s="32"/>
      <c r="DM91" s="42">
        <v>80504424</v>
      </c>
      <c r="DN91" s="32"/>
      <c r="DO91" s="32"/>
      <c r="DP91" s="32"/>
      <c r="DQ91" s="32"/>
      <c r="DR91" s="32"/>
      <c r="DS91" s="32"/>
      <c r="DT91" s="32"/>
      <c r="DU91" s="32"/>
      <c r="DV91" s="32"/>
      <c r="DW91" s="32"/>
      <c r="DX91" s="32"/>
      <c r="DY91" s="32"/>
      <c r="DZ91" s="32"/>
      <c r="EA91" s="32"/>
      <c r="EB91" s="32"/>
      <c r="EC91" s="32"/>
      <c r="ED91" s="32"/>
      <c r="EE91" s="32"/>
      <c r="EF91" s="32"/>
      <c r="EG91" s="32"/>
      <c r="EH91" s="32"/>
      <c r="EI91" s="32"/>
      <c r="EJ91" s="32"/>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row>
    <row r="92" spans="1:186" ht="25.5" customHeight="1">
      <c r="A92" s="33">
        <v>90</v>
      </c>
      <c r="B92" s="34">
        <v>2023</v>
      </c>
      <c r="C92" s="39" t="s">
        <v>1540</v>
      </c>
      <c r="D92" s="100" t="s">
        <v>1674</v>
      </c>
      <c r="E92" s="41" t="s">
        <v>1542</v>
      </c>
      <c r="F92" s="34"/>
      <c r="G92" s="34" t="s">
        <v>556</v>
      </c>
      <c r="H92" s="34" t="s">
        <v>547</v>
      </c>
      <c r="I92" s="34" t="s">
        <v>543</v>
      </c>
      <c r="J92" s="32" t="s">
        <v>1675</v>
      </c>
      <c r="K92" s="32" t="s">
        <v>1676</v>
      </c>
      <c r="L92" s="34" t="s">
        <v>3928</v>
      </c>
      <c r="M92" s="34" t="s">
        <v>538</v>
      </c>
      <c r="N92" s="42">
        <v>1019033764</v>
      </c>
      <c r="O92" s="43">
        <v>0</v>
      </c>
      <c r="P92" s="34" t="s">
        <v>1381</v>
      </c>
      <c r="Q92" s="34" t="s">
        <v>545</v>
      </c>
      <c r="R92" s="44" t="s">
        <v>1382</v>
      </c>
      <c r="S92" s="44" t="s">
        <v>794</v>
      </c>
      <c r="T92" s="34"/>
      <c r="U92" s="34"/>
      <c r="V92" s="42"/>
      <c r="W92" s="34"/>
      <c r="X92" s="97" t="s">
        <v>1677</v>
      </c>
      <c r="Y92" s="34" t="s">
        <v>1678</v>
      </c>
      <c r="Z92" s="42">
        <v>3103416195</v>
      </c>
      <c r="AA92" s="42"/>
      <c r="AB92" s="42">
        <v>8</v>
      </c>
      <c r="AC92" s="34">
        <v>240</v>
      </c>
      <c r="AD92" s="45">
        <v>44960</v>
      </c>
      <c r="AE92" s="45">
        <v>44963</v>
      </c>
      <c r="AF92" s="46"/>
      <c r="AG92" s="47">
        <v>45204</v>
      </c>
      <c r="AH92" s="48">
        <v>4800000</v>
      </c>
      <c r="AI92" s="48">
        <v>38400000</v>
      </c>
      <c r="AJ92" s="32" t="s">
        <v>1679</v>
      </c>
      <c r="AK92" s="34" t="s">
        <v>725</v>
      </c>
      <c r="AL92" s="34">
        <v>551</v>
      </c>
      <c r="AM92" s="32" t="s">
        <v>1680</v>
      </c>
      <c r="AN92" s="108">
        <v>44963</v>
      </c>
      <c r="AO92" s="34" t="s">
        <v>549</v>
      </c>
      <c r="AP92" s="32" t="s">
        <v>742</v>
      </c>
      <c r="AQ92" s="34">
        <v>5</v>
      </c>
      <c r="AR92" s="34" t="s">
        <v>592</v>
      </c>
      <c r="AS92" s="34">
        <v>57</v>
      </c>
      <c r="AT92" s="32" t="s">
        <v>594</v>
      </c>
      <c r="AU92" s="32">
        <v>2172</v>
      </c>
      <c r="AV92" s="32" t="s">
        <v>51</v>
      </c>
      <c r="AW92" s="42"/>
      <c r="AX92" s="42"/>
      <c r="AY92" s="42"/>
      <c r="AZ92" s="42"/>
      <c r="BA92" s="42"/>
      <c r="BB92" s="42"/>
      <c r="BC92" s="42"/>
      <c r="BD92" s="50"/>
      <c r="BE92" s="50"/>
      <c r="BF92" s="50"/>
      <c r="BG92" s="50"/>
      <c r="BH92" s="50"/>
      <c r="BI92" s="50"/>
      <c r="BJ92" s="50"/>
      <c r="BK92" s="50"/>
      <c r="BL92" s="50"/>
      <c r="BM92" s="50"/>
      <c r="BN92" s="51"/>
      <c r="BO92" s="42"/>
      <c r="BP92" s="51"/>
      <c r="BQ92" s="51"/>
      <c r="BR92" s="51"/>
      <c r="BS92" s="51"/>
      <c r="BT92" s="51"/>
      <c r="BU92" s="51"/>
      <c r="BV92" s="51"/>
      <c r="BW92" s="51"/>
      <c r="BX92" s="42"/>
      <c r="BY92" s="48"/>
      <c r="BZ92" s="42"/>
      <c r="CA92" s="42"/>
      <c r="CB92" s="47"/>
      <c r="CC92" s="51"/>
      <c r="CD92" s="51"/>
      <c r="CE92" s="52"/>
      <c r="CF92" s="42"/>
      <c r="CG92" s="42"/>
      <c r="CH92" s="47"/>
      <c r="CI92" s="51"/>
      <c r="CJ92" s="51"/>
      <c r="CK92" s="51"/>
      <c r="CL92" s="51"/>
      <c r="CM92" s="42"/>
      <c r="CN92" s="47"/>
      <c r="CO92" s="51">
        <v>0</v>
      </c>
      <c r="CP92" s="53">
        <v>0</v>
      </c>
      <c r="CQ92" s="53">
        <v>0</v>
      </c>
      <c r="CR92" s="47">
        <v>45204</v>
      </c>
      <c r="CS92" s="51">
        <v>38400000</v>
      </c>
      <c r="CT92" s="51"/>
      <c r="CU92" s="34"/>
      <c r="CV92" s="34"/>
      <c r="CW92" s="47">
        <v>32538</v>
      </c>
      <c r="CX92" s="111" t="s">
        <v>728</v>
      </c>
      <c r="CY92" s="139">
        <v>44978</v>
      </c>
      <c r="CZ92" s="139"/>
      <c r="DA92" s="139"/>
      <c r="DB92" s="139"/>
      <c r="DC92" s="139"/>
      <c r="DD92" s="34"/>
      <c r="DE92" s="34" t="s">
        <v>828</v>
      </c>
      <c r="DF92" s="34" t="s">
        <v>828</v>
      </c>
      <c r="DG92" s="34"/>
      <c r="DH92" s="34" t="s">
        <v>1007</v>
      </c>
      <c r="DI92" s="34"/>
      <c r="DJ92" s="54"/>
      <c r="DK92" s="54"/>
      <c r="DL92" s="32"/>
      <c r="DM92" s="42">
        <v>1019033764</v>
      </c>
      <c r="DN92" s="32"/>
      <c r="DO92" s="32"/>
      <c r="DP92" s="32"/>
      <c r="DQ92" s="32"/>
      <c r="DR92" s="32"/>
      <c r="DS92" s="32"/>
      <c r="DT92" s="32"/>
      <c r="DU92" s="32"/>
      <c r="DV92" s="32"/>
      <c r="DW92" s="32"/>
      <c r="DX92" s="32"/>
      <c r="DY92" s="32"/>
      <c r="DZ92" s="32"/>
      <c r="EA92" s="32"/>
      <c r="EB92" s="32"/>
      <c r="EC92" s="32"/>
      <c r="ED92" s="32"/>
      <c r="EE92" s="32"/>
      <c r="EF92" s="32"/>
      <c r="EG92" s="32"/>
      <c r="EH92" s="32"/>
      <c r="EI92" s="32"/>
      <c r="EJ92" s="32"/>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row>
    <row r="93" spans="1:186" ht="25.5" customHeight="1">
      <c r="A93" s="33">
        <v>91</v>
      </c>
      <c r="B93" s="34">
        <v>2023</v>
      </c>
      <c r="C93" s="39" t="s">
        <v>1681</v>
      </c>
      <c r="D93" s="99" t="s">
        <v>1682</v>
      </c>
      <c r="E93" s="41" t="s">
        <v>1683</v>
      </c>
      <c r="F93" s="34"/>
      <c r="G93" s="34" t="s">
        <v>556</v>
      </c>
      <c r="H93" s="34" t="s">
        <v>547</v>
      </c>
      <c r="I93" s="34" t="s">
        <v>543</v>
      </c>
      <c r="J93" s="32" t="s">
        <v>1684</v>
      </c>
      <c r="K93" s="32" t="s">
        <v>1685</v>
      </c>
      <c r="L93" s="34" t="s">
        <v>3929</v>
      </c>
      <c r="M93" s="34" t="s">
        <v>538</v>
      </c>
      <c r="N93" s="42">
        <v>1015397405</v>
      </c>
      <c r="O93" s="43">
        <v>9</v>
      </c>
      <c r="P93" s="34" t="s">
        <v>1381</v>
      </c>
      <c r="Q93" s="34" t="s">
        <v>545</v>
      </c>
      <c r="R93" s="44" t="s">
        <v>1382</v>
      </c>
      <c r="S93" s="44" t="s">
        <v>1686</v>
      </c>
      <c r="T93" s="34"/>
      <c r="U93" s="34"/>
      <c r="V93" s="42"/>
      <c r="W93" s="34"/>
      <c r="X93" s="97" t="s">
        <v>1687</v>
      </c>
      <c r="Y93" s="34" t="s">
        <v>1688</v>
      </c>
      <c r="Z93" s="42" t="s">
        <v>1689</v>
      </c>
      <c r="AA93" s="42"/>
      <c r="AB93" s="42">
        <v>8</v>
      </c>
      <c r="AC93" s="34">
        <v>240</v>
      </c>
      <c r="AD93" s="45">
        <v>44960</v>
      </c>
      <c r="AE93" s="45">
        <v>44963</v>
      </c>
      <c r="AF93" s="46"/>
      <c r="AG93" s="47">
        <v>45204</v>
      </c>
      <c r="AH93" s="48">
        <v>4800000</v>
      </c>
      <c r="AI93" s="48">
        <v>38400000</v>
      </c>
      <c r="AJ93" s="166" t="s">
        <v>1690</v>
      </c>
      <c r="AK93" s="34" t="s">
        <v>1691</v>
      </c>
      <c r="AL93" s="34">
        <v>550</v>
      </c>
      <c r="AM93" t="s">
        <v>1692</v>
      </c>
      <c r="AN93" s="108">
        <v>44963</v>
      </c>
      <c r="AO93" s="34" t="s">
        <v>549</v>
      </c>
      <c r="AP93" t="s">
        <v>727</v>
      </c>
      <c r="AQ93" s="34">
        <v>5</v>
      </c>
      <c r="AR93" s="34" t="s">
        <v>592</v>
      </c>
      <c r="AS93" s="34">
        <v>57</v>
      </c>
      <c r="AT93" s="32" t="s">
        <v>594</v>
      </c>
      <c r="AU93" s="32">
        <v>2169</v>
      </c>
      <c r="AV93" s="32" t="s">
        <v>24</v>
      </c>
      <c r="AW93" s="42"/>
      <c r="AX93" s="42"/>
      <c r="AY93" s="42"/>
      <c r="AZ93" s="42"/>
      <c r="BA93" s="42"/>
      <c r="BB93" s="42"/>
      <c r="BC93" s="42"/>
      <c r="BD93" s="50"/>
      <c r="BE93" s="50"/>
      <c r="BF93" s="50"/>
      <c r="BG93" s="50"/>
      <c r="BH93" s="50"/>
      <c r="BI93" s="50"/>
      <c r="BJ93" s="50"/>
      <c r="BK93" s="50"/>
      <c r="BL93" s="50"/>
      <c r="BM93" s="50"/>
      <c r="BN93" s="51"/>
      <c r="BO93" s="42"/>
      <c r="BP93" s="51"/>
      <c r="BQ93" s="51"/>
      <c r="BR93" s="51"/>
      <c r="BS93" s="51"/>
      <c r="BT93" s="51"/>
      <c r="BU93" s="51"/>
      <c r="BV93" s="51"/>
      <c r="BW93" s="51"/>
      <c r="BX93" s="42"/>
      <c r="BY93" s="48"/>
      <c r="BZ93" s="42"/>
      <c r="CA93" s="42"/>
      <c r="CB93" s="47"/>
      <c r="CC93" s="51"/>
      <c r="CD93" s="51"/>
      <c r="CE93" s="52"/>
      <c r="CF93" s="42"/>
      <c r="CG93" s="42"/>
      <c r="CH93" s="47"/>
      <c r="CI93" s="51"/>
      <c r="CJ93" s="51"/>
      <c r="CK93" s="51"/>
      <c r="CL93" s="51"/>
      <c r="CM93" s="42"/>
      <c r="CN93" s="47"/>
      <c r="CO93" s="51">
        <v>0</v>
      </c>
      <c r="CP93" s="53">
        <v>0</v>
      </c>
      <c r="CQ93" s="53">
        <v>0</v>
      </c>
      <c r="CR93" s="47">
        <v>45204</v>
      </c>
      <c r="CS93" s="51">
        <v>38400000</v>
      </c>
      <c r="CT93" s="51"/>
      <c r="CU93" s="34"/>
      <c r="CV93" s="34"/>
      <c r="CW93" s="47">
        <v>31629</v>
      </c>
      <c r="CX93" s="111" t="s">
        <v>728</v>
      </c>
      <c r="CY93" s="139">
        <v>44963</v>
      </c>
      <c r="CZ93" s="139"/>
      <c r="DA93" s="139"/>
      <c r="DB93" s="139"/>
      <c r="DC93" s="139"/>
      <c r="DD93" s="34"/>
      <c r="DE93" s="34" t="s">
        <v>828</v>
      </c>
      <c r="DF93" s="34" t="s">
        <v>828</v>
      </c>
      <c r="DG93" s="34"/>
      <c r="DH93" s="34" t="s">
        <v>812</v>
      </c>
      <c r="DI93" s="34"/>
      <c r="DJ93" s="54"/>
      <c r="DK93" s="54"/>
      <c r="DL93" s="32"/>
      <c r="DM93" s="42">
        <v>1015397405</v>
      </c>
      <c r="DN93" s="32"/>
      <c r="DO93" s="32"/>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row>
    <row r="94" spans="1:186" ht="25.5" customHeight="1">
      <c r="A94" s="33">
        <v>92</v>
      </c>
      <c r="B94" s="34">
        <v>2023</v>
      </c>
      <c r="C94" s="39" t="s">
        <v>1693</v>
      </c>
      <c r="D94" s="149" t="s">
        <v>1694</v>
      </c>
      <c r="E94" s="41" t="s">
        <v>1695</v>
      </c>
      <c r="F94" s="34"/>
      <c r="G94" s="32" t="s">
        <v>556</v>
      </c>
      <c r="H94" s="32" t="s">
        <v>547</v>
      </c>
      <c r="I94" s="32" t="s">
        <v>543</v>
      </c>
      <c r="J94" s="32" t="s">
        <v>1696</v>
      </c>
      <c r="K94" s="32" t="s">
        <v>1697</v>
      </c>
      <c r="L94" s="34" t="s">
        <v>3930</v>
      </c>
      <c r="M94" s="34" t="s">
        <v>538</v>
      </c>
      <c r="N94" s="150">
        <v>1122647761</v>
      </c>
      <c r="O94" s="151">
        <v>8</v>
      </c>
      <c r="P94" s="32" t="s">
        <v>1698</v>
      </c>
      <c r="Q94" s="32" t="s">
        <v>545</v>
      </c>
      <c r="R94" s="32" t="s">
        <v>1382</v>
      </c>
      <c r="S94" s="32" t="s">
        <v>794</v>
      </c>
      <c r="T94" s="152"/>
      <c r="U94" s="152"/>
      <c r="V94" s="153"/>
      <c r="W94" s="152"/>
      <c r="X94" s="146" t="s">
        <v>1699</v>
      </c>
      <c r="Y94" s="152" t="s">
        <v>1700</v>
      </c>
      <c r="Z94" s="153">
        <v>3203399236</v>
      </c>
      <c r="AA94" s="153"/>
      <c r="AB94" s="42">
        <v>8</v>
      </c>
      <c r="AC94" s="34">
        <v>240</v>
      </c>
      <c r="AD94" s="45">
        <v>44961</v>
      </c>
      <c r="AE94" s="45">
        <v>44973</v>
      </c>
      <c r="AF94" s="34"/>
      <c r="AG94" s="126">
        <v>45214</v>
      </c>
      <c r="AH94" s="48">
        <v>4800000</v>
      </c>
      <c r="AI94" s="48">
        <v>38400000</v>
      </c>
      <c r="AJ94" s="32" t="s">
        <v>1701</v>
      </c>
      <c r="AK94" s="52" t="s">
        <v>1004</v>
      </c>
      <c r="AL94" s="52">
        <v>606</v>
      </c>
      <c r="AM94" t="s">
        <v>1702</v>
      </c>
      <c r="AN94" s="108">
        <v>44973</v>
      </c>
      <c r="AO94" s="52" t="s">
        <v>549</v>
      </c>
      <c r="AP94" t="s">
        <v>742</v>
      </c>
      <c r="AQ94" s="34">
        <v>5</v>
      </c>
      <c r="AR94" s="34" t="s">
        <v>592</v>
      </c>
      <c r="AS94" s="34">
        <v>57</v>
      </c>
      <c r="AT94" s="32" t="s">
        <v>594</v>
      </c>
      <c r="AU94" s="32">
        <v>2172</v>
      </c>
      <c r="AV94" s="32" t="s">
        <v>51</v>
      </c>
      <c r="AW94" s="122"/>
      <c r="AX94" s="122"/>
      <c r="AY94" s="122"/>
      <c r="AZ94" s="122"/>
      <c r="BA94" s="122"/>
      <c r="BB94" s="122"/>
      <c r="BC94" s="122"/>
      <c r="BD94" s="123"/>
      <c r="BE94" s="123"/>
      <c r="BF94" s="123"/>
      <c r="BG94" s="123"/>
      <c r="BH94" s="123"/>
      <c r="BI94" s="123"/>
      <c r="BJ94" s="123"/>
      <c r="BK94" s="123"/>
      <c r="BL94" s="123"/>
      <c r="BM94" s="123"/>
      <c r="BN94" s="52"/>
      <c r="BO94" s="122"/>
      <c r="BP94" s="52"/>
      <c r="BQ94" s="52"/>
      <c r="BR94" s="122"/>
      <c r="BS94" s="52"/>
      <c r="BT94" s="52"/>
      <c r="BU94" s="52"/>
      <c r="BV94" s="52"/>
      <c r="BW94" s="52"/>
      <c r="BX94" s="122"/>
      <c r="BY94" s="124"/>
      <c r="BZ94" s="122"/>
      <c r="CA94" s="122"/>
      <c r="CB94" s="125"/>
      <c r="CC94" s="52"/>
      <c r="CD94" s="52"/>
      <c r="CE94" s="52"/>
      <c r="CF94" s="122"/>
      <c r="CG94" s="122"/>
      <c r="CH94" s="125"/>
      <c r="CI94" s="52"/>
      <c r="CJ94" s="52"/>
      <c r="CK94" s="52"/>
      <c r="CL94" s="52"/>
      <c r="CM94" s="122"/>
      <c r="CN94" s="125"/>
      <c r="CO94" s="51">
        <v>0</v>
      </c>
      <c r="CP94" s="53">
        <v>0</v>
      </c>
      <c r="CQ94" s="53">
        <v>0</v>
      </c>
      <c r="CR94" s="47">
        <v>45214</v>
      </c>
      <c r="CS94" s="51">
        <v>38400000</v>
      </c>
      <c r="CT94" s="32"/>
      <c r="CU94" s="32"/>
      <c r="CV94" s="32"/>
      <c r="CW94" s="126">
        <v>32587</v>
      </c>
      <c r="CX94" s="127" t="s">
        <v>1006</v>
      </c>
      <c r="CY94" s="138">
        <v>44964</v>
      </c>
      <c r="CZ94" s="138"/>
      <c r="DA94" s="138"/>
      <c r="DB94" s="138"/>
      <c r="DC94" s="138"/>
      <c r="DD94" s="32"/>
      <c r="DE94" s="32" t="s">
        <v>828</v>
      </c>
      <c r="DF94" s="32" t="s">
        <v>828</v>
      </c>
      <c r="DG94" s="34"/>
      <c r="DH94" s="34" t="s">
        <v>812</v>
      </c>
      <c r="DI94" s="34"/>
      <c r="DJ94" s="54"/>
      <c r="DK94" s="54"/>
      <c r="DL94" s="32"/>
      <c r="DM94" s="150">
        <v>1122647761</v>
      </c>
      <c r="DN94" s="32"/>
      <c r="DO94" s="32"/>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row>
    <row r="95" spans="1:186" ht="25.5" customHeight="1">
      <c r="A95" s="33" t="s">
        <v>1703</v>
      </c>
      <c r="B95" s="34">
        <v>2023</v>
      </c>
      <c r="C95" s="39" t="s">
        <v>1450</v>
      </c>
      <c r="D95" s="99" t="s">
        <v>1704</v>
      </c>
      <c r="E95" s="41" t="s">
        <v>1452</v>
      </c>
      <c r="F95" s="34"/>
      <c r="G95" s="34" t="s">
        <v>556</v>
      </c>
      <c r="H95" s="34" t="s">
        <v>547</v>
      </c>
      <c r="I95" s="34" t="s">
        <v>543</v>
      </c>
      <c r="J95" s="32" t="s">
        <v>1705</v>
      </c>
      <c r="K95" s="32" t="s">
        <v>1706</v>
      </c>
      <c r="L95" s="34" t="s">
        <v>3813</v>
      </c>
      <c r="M95" s="34" t="s">
        <v>538</v>
      </c>
      <c r="N95" s="42">
        <v>1030539568</v>
      </c>
      <c r="O95" s="43">
        <v>6</v>
      </c>
      <c r="P95" s="34" t="s">
        <v>1466</v>
      </c>
      <c r="Q95" s="34" t="s">
        <v>545</v>
      </c>
      <c r="R95" s="44" t="s">
        <v>868</v>
      </c>
      <c r="S95" s="44" t="s">
        <v>777</v>
      </c>
      <c r="T95" s="34"/>
      <c r="U95" s="34"/>
      <c r="V95" s="42"/>
      <c r="W95" s="34"/>
      <c r="X95" s="97" t="s">
        <v>1707</v>
      </c>
      <c r="Y95" s="34" t="s">
        <v>1708</v>
      </c>
      <c r="Z95" s="42">
        <v>3203159060</v>
      </c>
      <c r="AA95" s="42"/>
      <c r="AB95" s="42">
        <v>8</v>
      </c>
      <c r="AC95" s="34">
        <v>240</v>
      </c>
      <c r="AD95" s="45">
        <v>44966</v>
      </c>
      <c r="AE95" s="45">
        <v>44973</v>
      </c>
      <c r="AF95" s="46"/>
      <c r="AG95" s="47">
        <v>45214</v>
      </c>
      <c r="AH95" s="48">
        <v>2720000</v>
      </c>
      <c r="AI95" s="48">
        <v>21760000</v>
      </c>
      <c r="AJ95" s="32" t="s">
        <v>1709</v>
      </c>
      <c r="AK95" s="34" t="s">
        <v>1004</v>
      </c>
      <c r="AL95" s="34">
        <v>608</v>
      </c>
      <c r="AM95" s="32" t="s">
        <v>1710</v>
      </c>
      <c r="AN95" s="108">
        <v>44973</v>
      </c>
      <c r="AO95" s="34" t="s">
        <v>549</v>
      </c>
      <c r="AP95" s="32" t="s">
        <v>1056</v>
      </c>
      <c r="AQ95" s="34">
        <v>3</v>
      </c>
      <c r="AR95" s="34" t="s">
        <v>585</v>
      </c>
      <c r="AS95" s="34">
        <v>43</v>
      </c>
      <c r="AT95" s="34" t="s">
        <v>587</v>
      </c>
      <c r="AU95" s="32">
        <v>2164</v>
      </c>
      <c r="AV95" s="32" t="s">
        <v>79</v>
      </c>
      <c r="AW95" s="42"/>
      <c r="AX95" s="42"/>
      <c r="AY95" s="42"/>
      <c r="AZ95" s="42"/>
      <c r="BA95" s="42"/>
      <c r="BB95" s="42"/>
      <c r="BC95" s="42"/>
      <c r="BD95" s="50"/>
      <c r="BE95" s="50"/>
      <c r="BF95" s="50"/>
      <c r="BG95" s="50"/>
      <c r="BH95" s="50"/>
      <c r="BI95" s="50"/>
      <c r="BJ95" s="50"/>
      <c r="BK95" s="50"/>
      <c r="BL95" s="50"/>
      <c r="BM95" s="50"/>
      <c r="BN95" s="51"/>
      <c r="BO95" s="42"/>
      <c r="BP95" s="51"/>
      <c r="BQ95" s="51"/>
      <c r="BR95" s="51"/>
      <c r="BS95" s="51"/>
      <c r="BT95" s="51"/>
      <c r="BU95" s="51"/>
      <c r="BV95" s="51"/>
      <c r="BW95" s="51"/>
      <c r="BX95" s="42"/>
      <c r="BY95" s="48"/>
      <c r="BZ95" s="42"/>
      <c r="CA95" s="42"/>
      <c r="CB95" s="47"/>
      <c r="CC95" s="51"/>
      <c r="CD95" s="51"/>
      <c r="CE95" s="52"/>
      <c r="CF95" s="42"/>
      <c r="CG95" s="42"/>
      <c r="CH95" s="47"/>
      <c r="CI95" s="51"/>
      <c r="CJ95" s="51"/>
      <c r="CK95" s="51"/>
      <c r="CL95" s="51"/>
      <c r="CM95" s="42"/>
      <c r="CN95" s="47"/>
      <c r="CO95" s="51">
        <v>0</v>
      </c>
      <c r="CP95" s="53">
        <v>0</v>
      </c>
      <c r="CQ95" s="53">
        <v>0</v>
      </c>
      <c r="CR95" s="47">
        <v>45214</v>
      </c>
      <c r="CS95" s="51">
        <v>21760000</v>
      </c>
      <c r="CT95" s="51"/>
      <c r="CU95" s="34"/>
      <c r="CV95" s="34"/>
      <c r="CW95" s="47">
        <v>31971</v>
      </c>
      <c r="CX95" s="111" t="s">
        <v>1006</v>
      </c>
      <c r="CY95" s="139">
        <v>44980</v>
      </c>
      <c r="CZ95" s="139"/>
      <c r="DA95" s="139"/>
      <c r="DB95" s="139"/>
      <c r="DC95" s="139"/>
      <c r="DD95" s="34"/>
      <c r="DE95" s="34" t="s">
        <v>828</v>
      </c>
      <c r="DF95" s="34" t="s">
        <v>828</v>
      </c>
      <c r="DG95" s="34"/>
      <c r="DH95" s="34" t="s">
        <v>812</v>
      </c>
      <c r="DI95" s="34"/>
      <c r="DJ95" s="54"/>
      <c r="DK95" s="54"/>
      <c r="DL95" s="32"/>
      <c r="DM95" s="42">
        <v>1030539568</v>
      </c>
      <c r="DN95" s="32"/>
      <c r="DO95" s="32"/>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row>
    <row r="96" spans="1:186" ht="25.5" customHeight="1">
      <c r="A96" s="33" t="s">
        <v>1711</v>
      </c>
      <c r="B96" s="34">
        <v>2023</v>
      </c>
      <c r="C96" s="39" t="s">
        <v>1712</v>
      </c>
      <c r="D96" s="100" t="s">
        <v>1713</v>
      </c>
      <c r="E96" s="41" t="s">
        <v>1714</v>
      </c>
      <c r="F96" s="34"/>
      <c r="G96" s="34" t="s">
        <v>556</v>
      </c>
      <c r="H96" s="34" t="s">
        <v>547</v>
      </c>
      <c r="I96" s="34" t="s">
        <v>543</v>
      </c>
      <c r="J96" s="32" t="s">
        <v>1715</v>
      </c>
      <c r="K96" s="32" t="s">
        <v>1716</v>
      </c>
      <c r="L96" s="34" t="s">
        <v>3931</v>
      </c>
      <c r="M96" s="34" t="s">
        <v>538</v>
      </c>
      <c r="N96" s="42">
        <v>52935209</v>
      </c>
      <c r="O96" s="43">
        <v>4</v>
      </c>
      <c r="P96" s="34" t="s">
        <v>719</v>
      </c>
      <c r="Q96" s="34" t="s">
        <v>545</v>
      </c>
      <c r="R96" s="44" t="s">
        <v>1382</v>
      </c>
      <c r="S96" s="44" t="s">
        <v>794</v>
      </c>
      <c r="T96" s="34"/>
      <c r="U96" s="34"/>
      <c r="V96" s="42"/>
      <c r="W96" s="34"/>
      <c r="X96" s="97" t="s">
        <v>1717</v>
      </c>
      <c r="Y96" s="34" t="s">
        <v>1510</v>
      </c>
      <c r="Z96" s="42">
        <v>3135112139</v>
      </c>
      <c r="AA96" s="42"/>
      <c r="AB96" s="42">
        <v>8</v>
      </c>
      <c r="AC96" s="34">
        <v>240</v>
      </c>
      <c r="AD96" s="45">
        <v>44960</v>
      </c>
      <c r="AE96" s="45">
        <v>44964</v>
      </c>
      <c r="AF96" s="46"/>
      <c r="AG96" s="47">
        <v>45205</v>
      </c>
      <c r="AH96" s="48">
        <v>4800000</v>
      </c>
      <c r="AI96" s="48">
        <v>38400000</v>
      </c>
      <c r="AJ96" s="99" t="s">
        <v>1718</v>
      </c>
      <c r="AK96" s="34" t="s">
        <v>1004</v>
      </c>
      <c r="AL96" s="34">
        <v>558</v>
      </c>
      <c r="AM96" s="32" t="s">
        <v>1719</v>
      </c>
      <c r="AN96" s="108">
        <v>44964</v>
      </c>
      <c r="AO96" s="34" t="s">
        <v>549</v>
      </c>
      <c r="AP96" s="32" t="s">
        <v>742</v>
      </c>
      <c r="AQ96" s="34">
        <v>5</v>
      </c>
      <c r="AR96" s="34" t="s">
        <v>592</v>
      </c>
      <c r="AS96" s="34">
        <v>57</v>
      </c>
      <c r="AT96" s="32" t="s">
        <v>594</v>
      </c>
      <c r="AU96" s="32">
        <v>2172</v>
      </c>
      <c r="AV96" s="32" t="s">
        <v>51</v>
      </c>
      <c r="AW96" s="42">
        <v>1</v>
      </c>
      <c r="AX96" s="42"/>
      <c r="AY96" s="42"/>
      <c r="AZ96" s="42">
        <v>1</v>
      </c>
      <c r="BA96" s="42"/>
      <c r="BB96" s="42"/>
      <c r="BC96" s="42"/>
      <c r="BD96" s="50"/>
      <c r="BE96" s="50"/>
      <c r="BF96" s="50"/>
      <c r="BG96" s="50">
        <v>45098</v>
      </c>
      <c r="BH96" s="50"/>
      <c r="BI96" s="50"/>
      <c r="BJ96" s="50"/>
      <c r="BK96" s="50">
        <v>45114</v>
      </c>
      <c r="BL96" s="50"/>
      <c r="BM96" s="50"/>
      <c r="BN96" s="51"/>
      <c r="BO96" s="42"/>
      <c r="BP96" s="51"/>
      <c r="BQ96" s="51"/>
      <c r="BR96" s="51"/>
      <c r="BS96" s="51"/>
      <c r="BT96" s="51"/>
      <c r="BU96" s="51"/>
      <c r="BV96" s="51"/>
      <c r="BW96" s="51"/>
      <c r="BX96" s="42"/>
      <c r="BY96" s="48"/>
      <c r="BZ96" s="42"/>
      <c r="CA96" s="42"/>
      <c r="CB96" s="47"/>
      <c r="CC96" s="51"/>
      <c r="CD96" s="51"/>
      <c r="CE96" s="52"/>
      <c r="CF96" s="42"/>
      <c r="CG96" s="42"/>
      <c r="CH96" s="47"/>
      <c r="CI96" s="51"/>
      <c r="CJ96" s="51"/>
      <c r="CK96" s="51"/>
      <c r="CL96" s="51"/>
      <c r="CM96" s="42"/>
      <c r="CN96" s="47"/>
      <c r="CO96" s="51">
        <v>0</v>
      </c>
      <c r="CP96" s="53">
        <v>0</v>
      </c>
      <c r="CQ96" s="53">
        <v>0</v>
      </c>
      <c r="CR96" s="47">
        <v>45221</v>
      </c>
      <c r="CS96" s="51">
        <v>38400000</v>
      </c>
      <c r="CT96" s="51"/>
      <c r="CU96" s="34"/>
      <c r="CV96" s="34"/>
      <c r="CW96" s="34"/>
      <c r="CX96" s="111" t="s">
        <v>757</v>
      </c>
      <c r="CY96" s="139">
        <v>44974</v>
      </c>
      <c r="CZ96" s="139"/>
      <c r="DA96" s="139"/>
      <c r="DB96" s="139"/>
      <c r="DC96" s="139"/>
      <c r="DD96" s="34"/>
      <c r="DE96" s="34" t="s">
        <v>828</v>
      </c>
      <c r="DF96" s="34" t="s">
        <v>828</v>
      </c>
      <c r="DG96" s="34"/>
      <c r="DH96" s="34" t="s">
        <v>1007</v>
      </c>
      <c r="DI96" s="34"/>
      <c r="DJ96" s="54"/>
      <c r="DK96" s="54"/>
      <c r="DL96" s="32"/>
      <c r="DM96" s="42">
        <v>52935209</v>
      </c>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row>
    <row r="97" spans="1:186" ht="25.5" customHeight="1">
      <c r="A97" s="33">
        <v>95</v>
      </c>
      <c r="B97" s="34">
        <v>2023</v>
      </c>
      <c r="C97" s="39" t="s">
        <v>1720</v>
      </c>
      <c r="D97" s="40" t="s">
        <v>1721</v>
      </c>
      <c r="E97" s="120" t="s">
        <v>1722</v>
      </c>
      <c r="F97" s="34"/>
      <c r="G97" s="34" t="s">
        <v>556</v>
      </c>
      <c r="H97" s="34" t="s">
        <v>547</v>
      </c>
      <c r="I97" s="34" t="s">
        <v>543</v>
      </c>
      <c r="J97" s="32" t="s">
        <v>1723</v>
      </c>
      <c r="K97" s="32" t="s">
        <v>1724</v>
      </c>
      <c r="L97" s="34" t="s">
        <v>3932</v>
      </c>
      <c r="M97" s="34" t="s">
        <v>538</v>
      </c>
      <c r="N97" s="42">
        <v>80189508</v>
      </c>
      <c r="O97" s="43">
        <v>2</v>
      </c>
      <c r="P97" s="34" t="s">
        <v>1466</v>
      </c>
      <c r="Q97" s="34" t="s">
        <v>545</v>
      </c>
      <c r="R97" s="44" t="s">
        <v>1382</v>
      </c>
      <c r="S97" s="44" t="s">
        <v>777</v>
      </c>
      <c r="T97" s="34"/>
      <c r="U97" s="34"/>
      <c r="V97" s="42"/>
      <c r="W97" s="34"/>
      <c r="X97" s="97" t="s">
        <v>1725</v>
      </c>
      <c r="Y97" s="34" t="s">
        <v>1726</v>
      </c>
      <c r="Z97" s="42">
        <v>3507692793</v>
      </c>
      <c r="AA97" s="42"/>
      <c r="AB97" s="42">
        <v>8</v>
      </c>
      <c r="AC97" s="34">
        <v>240</v>
      </c>
      <c r="AD97" s="45">
        <v>44964</v>
      </c>
      <c r="AE97" s="45">
        <v>44966</v>
      </c>
      <c r="AF97" s="46"/>
      <c r="AG97" s="47">
        <v>45207</v>
      </c>
      <c r="AH97" s="48">
        <v>4800000</v>
      </c>
      <c r="AI97" s="48">
        <v>38400000</v>
      </c>
      <c r="AJ97" s="99" t="s">
        <v>1727</v>
      </c>
      <c r="AK97" s="34" t="s">
        <v>1004</v>
      </c>
      <c r="AL97" s="34">
        <v>570</v>
      </c>
      <c r="AM97" t="s">
        <v>1728</v>
      </c>
      <c r="AN97" s="108">
        <v>44965</v>
      </c>
      <c r="AO97" s="34" t="s">
        <v>549</v>
      </c>
      <c r="AP97" t="s">
        <v>727</v>
      </c>
      <c r="AQ97" s="34">
        <v>5</v>
      </c>
      <c r="AR97" s="34" t="s">
        <v>592</v>
      </c>
      <c r="AS97" s="34">
        <v>57</v>
      </c>
      <c r="AT97" s="32" t="s">
        <v>594</v>
      </c>
      <c r="AU97" s="32">
        <v>2169</v>
      </c>
      <c r="AV97" s="32" t="s">
        <v>24</v>
      </c>
      <c r="AW97" s="42"/>
      <c r="AX97" s="42"/>
      <c r="AY97" s="42"/>
      <c r="AZ97" s="42"/>
      <c r="BA97" s="42"/>
      <c r="BB97" s="42"/>
      <c r="BC97" s="42"/>
      <c r="BD97" s="50"/>
      <c r="BE97" s="50"/>
      <c r="BF97" s="50"/>
      <c r="BG97" s="50"/>
      <c r="BH97" s="50"/>
      <c r="BI97" s="50"/>
      <c r="BJ97" s="50"/>
      <c r="BK97" s="50"/>
      <c r="BL97" s="50"/>
      <c r="BM97" s="50"/>
      <c r="BN97" s="51"/>
      <c r="BO97" s="42"/>
      <c r="BP97" s="51"/>
      <c r="BQ97" s="51"/>
      <c r="BR97" s="51"/>
      <c r="BS97" s="51"/>
      <c r="BT97" s="51"/>
      <c r="BU97" s="51"/>
      <c r="BV97" s="51"/>
      <c r="BW97" s="51"/>
      <c r="BX97" s="42"/>
      <c r="BY97" s="48"/>
      <c r="BZ97" s="42"/>
      <c r="CA97" s="42"/>
      <c r="CB97" s="47"/>
      <c r="CC97" s="51"/>
      <c r="CD97" s="51"/>
      <c r="CE97" s="52"/>
      <c r="CF97" s="42"/>
      <c r="CG97" s="42"/>
      <c r="CH97" s="47"/>
      <c r="CI97" s="51"/>
      <c r="CJ97" s="51"/>
      <c r="CK97" s="51"/>
      <c r="CL97" s="51"/>
      <c r="CM97" s="42"/>
      <c r="CN97" s="47"/>
      <c r="CO97" s="51">
        <v>0</v>
      </c>
      <c r="CP97" s="53">
        <v>0</v>
      </c>
      <c r="CQ97" s="53">
        <v>0</v>
      </c>
      <c r="CR97" s="47">
        <v>45207</v>
      </c>
      <c r="CS97" s="51">
        <v>38400000</v>
      </c>
      <c r="CT97" s="51"/>
      <c r="CU97" s="34"/>
      <c r="CV97" s="34"/>
      <c r="CW97" s="47">
        <v>30751</v>
      </c>
      <c r="CX97" s="111" t="s">
        <v>757</v>
      </c>
      <c r="CY97" s="111" t="s">
        <v>1503</v>
      </c>
      <c r="CZ97" s="111"/>
      <c r="DA97" s="111"/>
      <c r="DB97" s="111"/>
      <c r="DC97" s="111"/>
      <c r="DD97" s="34"/>
      <c r="DE97" s="34" t="s">
        <v>828</v>
      </c>
      <c r="DF97" s="34" t="s">
        <v>828</v>
      </c>
      <c r="DG97" s="34"/>
      <c r="DH97" s="34" t="s">
        <v>1729</v>
      </c>
      <c r="DI97" s="34"/>
      <c r="DJ97" s="54"/>
      <c r="DK97" s="54"/>
      <c r="DL97" s="32"/>
      <c r="DM97" s="42">
        <v>80189508</v>
      </c>
      <c r="DN97" s="32"/>
      <c r="DO97" s="32"/>
      <c r="DP97" s="32"/>
      <c r="DQ97" s="32"/>
      <c r="DR97" s="32"/>
      <c r="DS97" s="32"/>
      <c r="DT97" s="32"/>
      <c r="DU97" s="32"/>
      <c r="DV97" s="32"/>
      <c r="DW97" s="32"/>
      <c r="DX97" s="32"/>
      <c r="DY97" s="32"/>
      <c r="DZ97" s="32"/>
      <c r="EA97" s="32"/>
      <c r="EB97" s="32"/>
      <c r="EC97" s="32"/>
      <c r="ED97" s="32"/>
      <c r="EE97" s="32"/>
      <c r="EF97" s="32"/>
      <c r="EG97" s="32"/>
      <c r="EH97" s="32"/>
      <c r="EI97" s="32"/>
      <c r="EJ97" s="32"/>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row>
    <row r="98" spans="1:186" ht="25.5" customHeight="1">
      <c r="A98" s="33">
        <v>96</v>
      </c>
      <c r="B98" s="34">
        <v>2023</v>
      </c>
      <c r="C98" s="39" t="s">
        <v>1730</v>
      </c>
      <c r="D98" s="99" t="s">
        <v>1731</v>
      </c>
      <c r="E98" s="41" t="s">
        <v>1732</v>
      </c>
      <c r="F98" s="34"/>
      <c r="G98" s="34" t="s">
        <v>556</v>
      </c>
      <c r="H98" s="34" t="s">
        <v>547</v>
      </c>
      <c r="I98" s="34" t="s">
        <v>543</v>
      </c>
      <c r="J98" s="32" t="s">
        <v>1733</v>
      </c>
      <c r="K98" s="32" t="s">
        <v>1734</v>
      </c>
      <c r="L98" s="34" t="s">
        <v>3865</v>
      </c>
      <c r="M98" s="34" t="s">
        <v>538</v>
      </c>
      <c r="N98" s="42">
        <v>1026263857</v>
      </c>
      <c r="O98" s="43">
        <v>9</v>
      </c>
      <c r="P98" s="34" t="s">
        <v>1466</v>
      </c>
      <c r="Q98" s="34" t="s">
        <v>545</v>
      </c>
      <c r="R98" s="44" t="s">
        <v>868</v>
      </c>
      <c r="S98" s="44" t="s">
        <v>777</v>
      </c>
      <c r="T98" s="34"/>
      <c r="U98" s="34"/>
      <c r="V98" s="42"/>
      <c r="W98" s="34"/>
      <c r="X98" s="97" t="s">
        <v>1735</v>
      </c>
      <c r="Y98" s="34" t="s">
        <v>1736</v>
      </c>
      <c r="Z98" s="42">
        <v>3222609960</v>
      </c>
      <c r="AA98" s="42"/>
      <c r="AB98" s="42">
        <v>8</v>
      </c>
      <c r="AC98" s="34">
        <v>240</v>
      </c>
      <c r="AD98" s="45">
        <v>44961</v>
      </c>
      <c r="AE98" s="45">
        <v>44964</v>
      </c>
      <c r="AF98" s="46"/>
      <c r="AG98" s="47">
        <v>45205</v>
      </c>
      <c r="AH98" s="48">
        <v>3200000</v>
      </c>
      <c r="AI98" s="48">
        <v>25600000</v>
      </c>
      <c r="AJ98" s="32" t="s">
        <v>1737</v>
      </c>
      <c r="AK98" s="34" t="s">
        <v>1738</v>
      </c>
      <c r="AL98" s="34">
        <v>555</v>
      </c>
      <c r="AM98" s="32" t="s">
        <v>1739</v>
      </c>
      <c r="AN98" s="108">
        <v>44964</v>
      </c>
      <c r="AO98" s="34" t="s">
        <v>549</v>
      </c>
      <c r="AP98" s="32" t="s">
        <v>727</v>
      </c>
      <c r="AQ98" s="34">
        <v>5</v>
      </c>
      <c r="AR98" s="34" t="s">
        <v>592</v>
      </c>
      <c r="AS98" s="34">
        <v>57</v>
      </c>
      <c r="AT98" s="32" t="s">
        <v>594</v>
      </c>
      <c r="AU98" s="32">
        <v>2169</v>
      </c>
      <c r="AV98" s="32" t="s">
        <v>24</v>
      </c>
      <c r="AW98" s="42"/>
      <c r="AX98" s="42"/>
      <c r="AY98" s="42"/>
      <c r="AZ98" s="42"/>
      <c r="BA98" s="42"/>
      <c r="BB98" s="42"/>
      <c r="BC98" s="42"/>
      <c r="BD98" s="50"/>
      <c r="BE98" s="50"/>
      <c r="BF98" s="50"/>
      <c r="BG98" s="50"/>
      <c r="BH98" s="50"/>
      <c r="BI98" s="50"/>
      <c r="BJ98" s="50"/>
      <c r="BK98" s="50"/>
      <c r="BL98" s="50"/>
      <c r="BM98" s="50"/>
      <c r="BN98" s="51"/>
      <c r="BO98" s="42"/>
      <c r="BP98" s="51"/>
      <c r="BQ98" s="51"/>
      <c r="BR98" s="51"/>
      <c r="BS98" s="51"/>
      <c r="BT98" s="51"/>
      <c r="BU98" s="51"/>
      <c r="BV98" s="51"/>
      <c r="BW98" s="51"/>
      <c r="BX98" s="42"/>
      <c r="BY98" s="48"/>
      <c r="BZ98" s="42"/>
      <c r="CA98" s="42"/>
      <c r="CB98" s="47"/>
      <c r="CC98" s="51"/>
      <c r="CD98" s="51"/>
      <c r="CE98" s="52"/>
      <c r="CF98" s="42"/>
      <c r="CG98" s="42"/>
      <c r="CH98" s="47"/>
      <c r="CI98" s="51"/>
      <c r="CJ98" s="51"/>
      <c r="CK98" s="51"/>
      <c r="CL98" s="51"/>
      <c r="CM98" s="42"/>
      <c r="CN98" s="47"/>
      <c r="CO98" s="51">
        <v>0</v>
      </c>
      <c r="CP98" s="53">
        <v>0</v>
      </c>
      <c r="CQ98" s="53">
        <v>0</v>
      </c>
      <c r="CR98" s="47">
        <v>45205</v>
      </c>
      <c r="CS98" s="51">
        <v>25600000</v>
      </c>
      <c r="CT98" s="51"/>
      <c r="CU98" s="34"/>
      <c r="CV98" s="34"/>
      <c r="CW98" s="47">
        <v>32539</v>
      </c>
      <c r="CX98" s="111" t="s">
        <v>728</v>
      </c>
      <c r="CY98" s="139">
        <v>44964</v>
      </c>
      <c r="CZ98" s="139"/>
      <c r="DA98" s="139"/>
      <c r="DB98" s="139"/>
      <c r="DC98" s="139"/>
      <c r="DD98" s="34"/>
      <c r="DE98" s="34" t="s">
        <v>828</v>
      </c>
      <c r="DF98" s="34" t="s">
        <v>828</v>
      </c>
      <c r="DG98" s="34"/>
      <c r="DH98" s="34" t="s">
        <v>1740</v>
      </c>
      <c r="DI98" s="34"/>
      <c r="DJ98" s="54"/>
      <c r="DK98" s="54"/>
      <c r="DL98" s="32"/>
      <c r="DM98" s="42">
        <v>1026263857</v>
      </c>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row>
    <row r="99" spans="1:186" ht="25.5" customHeight="1">
      <c r="A99" s="33">
        <v>97</v>
      </c>
      <c r="B99" s="34">
        <v>2023</v>
      </c>
      <c r="C99" s="39" t="s">
        <v>1450</v>
      </c>
      <c r="D99" s="99" t="s">
        <v>1741</v>
      </c>
      <c r="E99" s="41" t="s">
        <v>1452</v>
      </c>
      <c r="F99" s="34"/>
      <c r="G99" s="34" t="s">
        <v>556</v>
      </c>
      <c r="H99" s="34" t="s">
        <v>547</v>
      </c>
      <c r="I99" s="34" t="s">
        <v>543</v>
      </c>
      <c r="J99" s="32" t="s">
        <v>1453</v>
      </c>
      <c r="K99" s="32" t="s">
        <v>1742</v>
      </c>
      <c r="L99" s="34" t="s">
        <v>3875</v>
      </c>
      <c r="M99" s="34" t="s">
        <v>538</v>
      </c>
      <c r="N99" s="42">
        <v>80071894</v>
      </c>
      <c r="O99" s="43">
        <v>2</v>
      </c>
      <c r="P99" s="34" t="s">
        <v>1466</v>
      </c>
      <c r="Q99" s="34" t="s">
        <v>545</v>
      </c>
      <c r="R99" s="44" t="s">
        <v>868</v>
      </c>
      <c r="S99" s="44" t="s">
        <v>777</v>
      </c>
      <c r="T99" s="34"/>
      <c r="U99" s="34"/>
      <c r="V99" s="42"/>
      <c r="W99" s="34"/>
      <c r="X99" s="97" t="s">
        <v>1743</v>
      </c>
      <c r="Y99" s="34" t="s">
        <v>1744</v>
      </c>
      <c r="Z99" s="42">
        <v>3112277353</v>
      </c>
      <c r="AA99" s="42"/>
      <c r="AB99" s="42">
        <v>8</v>
      </c>
      <c r="AC99" s="34">
        <v>240</v>
      </c>
      <c r="AD99" s="45">
        <v>44965</v>
      </c>
      <c r="AE99" s="45">
        <v>44966</v>
      </c>
      <c r="AF99" s="46"/>
      <c r="AG99" s="47">
        <v>45207</v>
      </c>
      <c r="AH99" s="48">
        <v>2720000</v>
      </c>
      <c r="AI99" s="48">
        <v>21760000</v>
      </c>
      <c r="AJ99" s="99" t="s">
        <v>1745</v>
      </c>
      <c r="AK99" s="34" t="s">
        <v>1004</v>
      </c>
      <c r="AL99" s="34">
        <v>573</v>
      </c>
      <c r="AM99" s="32" t="s">
        <v>1746</v>
      </c>
      <c r="AN99" s="108">
        <v>44966</v>
      </c>
      <c r="AO99" s="34" t="s">
        <v>549</v>
      </c>
      <c r="AP99" s="32" t="s">
        <v>1056</v>
      </c>
      <c r="AQ99" s="34">
        <v>3</v>
      </c>
      <c r="AR99" s="34" t="s">
        <v>585</v>
      </c>
      <c r="AS99" s="34">
        <v>43</v>
      </c>
      <c r="AT99" s="34" t="s">
        <v>587</v>
      </c>
      <c r="AU99" s="32">
        <v>2164</v>
      </c>
      <c r="AV99" s="32" t="s">
        <v>79</v>
      </c>
      <c r="AW99" s="42"/>
      <c r="AX99" s="42"/>
      <c r="AY99" s="42"/>
      <c r="AZ99" s="42"/>
      <c r="BA99" s="42"/>
      <c r="BB99" s="42"/>
      <c r="BC99" s="42"/>
      <c r="BD99" s="50"/>
      <c r="BE99" s="50"/>
      <c r="BF99" s="50"/>
      <c r="BG99" s="50"/>
      <c r="BH99" s="50"/>
      <c r="BI99" s="50"/>
      <c r="BJ99" s="50"/>
      <c r="BK99" s="50"/>
      <c r="BL99" s="50"/>
      <c r="BM99" s="50"/>
      <c r="BN99" s="51"/>
      <c r="BO99" s="42"/>
      <c r="BP99" s="51"/>
      <c r="BQ99" s="51"/>
      <c r="BR99" s="51"/>
      <c r="BS99" s="51"/>
      <c r="BT99" s="51"/>
      <c r="BU99" s="51"/>
      <c r="BV99" s="51"/>
      <c r="BW99" s="51"/>
      <c r="BX99" s="42"/>
      <c r="BY99" s="48"/>
      <c r="BZ99" s="42"/>
      <c r="CA99" s="42"/>
      <c r="CB99" s="47"/>
      <c r="CC99" s="51"/>
      <c r="CD99" s="51"/>
      <c r="CE99" s="52"/>
      <c r="CF99" s="42"/>
      <c r="CG99" s="42"/>
      <c r="CH99" s="47"/>
      <c r="CI99" s="51"/>
      <c r="CJ99" s="51"/>
      <c r="CK99" s="51"/>
      <c r="CL99" s="51"/>
      <c r="CM99" s="42"/>
      <c r="CN99" s="47"/>
      <c r="CO99" s="51">
        <v>0</v>
      </c>
      <c r="CP99" s="53">
        <v>0</v>
      </c>
      <c r="CQ99" s="53">
        <v>0</v>
      </c>
      <c r="CR99" s="47">
        <v>45207</v>
      </c>
      <c r="CS99" s="51">
        <v>21760000</v>
      </c>
      <c r="CT99" s="51"/>
      <c r="CU99" s="34"/>
      <c r="CV99" s="34"/>
      <c r="CW99" s="47">
        <v>30036</v>
      </c>
      <c r="CX99" s="111" t="s">
        <v>1006</v>
      </c>
      <c r="CY99" s="139">
        <v>44966</v>
      </c>
      <c r="CZ99" s="139"/>
      <c r="DA99" s="139"/>
      <c r="DB99" s="139"/>
      <c r="DC99" s="139"/>
      <c r="DD99" s="34"/>
      <c r="DE99" s="34" t="s">
        <v>828</v>
      </c>
      <c r="DF99" s="34" t="s">
        <v>828</v>
      </c>
      <c r="DG99" s="34"/>
      <c r="DH99" s="34" t="s">
        <v>730</v>
      </c>
      <c r="DI99" s="34"/>
      <c r="DJ99" s="54"/>
      <c r="DK99" s="54"/>
      <c r="DL99" s="32"/>
      <c r="DM99" s="42">
        <v>80071894</v>
      </c>
      <c r="DN99" s="32"/>
      <c r="DO99" s="32"/>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row>
    <row r="100" spans="1:186" ht="25.5" customHeight="1">
      <c r="A100" s="33">
        <v>98</v>
      </c>
      <c r="B100" s="34">
        <v>2023</v>
      </c>
      <c r="C100" s="39" t="s">
        <v>1450</v>
      </c>
      <c r="D100" s="100" t="s">
        <v>1747</v>
      </c>
      <c r="E100" s="41" t="s">
        <v>1452</v>
      </c>
      <c r="F100" s="34"/>
      <c r="G100" s="34" t="s">
        <v>556</v>
      </c>
      <c r="H100" s="34" t="s">
        <v>547</v>
      </c>
      <c r="I100" s="34" t="s">
        <v>543</v>
      </c>
      <c r="J100" s="32" t="s">
        <v>1748</v>
      </c>
      <c r="K100" s="32" t="s">
        <v>1749</v>
      </c>
      <c r="L100" s="34" t="s">
        <v>3933</v>
      </c>
      <c r="M100" s="34" t="s">
        <v>538</v>
      </c>
      <c r="N100" s="42">
        <v>79380264</v>
      </c>
      <c r="O100" s="43">
        <v>4</v>
      </c>
      <c r="P100" s="34" t="s">
        <v>1466</v>
      </c>
      <c r="Q100" s="34" t="s">
        <v>545</v>
      </c>
      <c r="R100" s="44" t="s">
        <v>868</v>
      </c>
      <c r="S100" s="44" t="s">
        <v>777</v>
      </c>
      <c r="T100" s="34"/>
      <c r="U100" s="34"/>
      <c r="V100" s="42"/>
      <c r="W100" s="34"/>
      <c r="X100" s="97" t="s">
        <v>1750</v>
      </c>
      <c r="Y100" s="34" t="s">
        <v>1751</v>
      </c>
      <c r="Z100" s="42">
        <v>3103243426</v>
      </c>
      <c r="AA100" s="42"/>
      <c r="AB100" s="42">
        <v>8</v>
      </c>
      <c r="AC100" s="34">
        <v>240</v>
      </c>
      <c r="AD100" s="45">
        <v>44964</v>
      </c>
      <c r="AE100" s="45">
        <v>44966</v>
      </c>
      <c r="AF100" s="46"/>
      <c r="AG100" s="47">
        <v>45207</v>
      </c>
      <c r="AH100" s="48">
        <v>2720000</v>
      </c>
      <c r="AI100" s="48">
        <v>21760000</v>
      </c>
      <c r="AJ100" s="99" t="s">
        <v>1752</v>
      </c>
      <c r="AK100" s="34" t="s">
        <v>1004</v>
      </c>
      <c r="AL100" s="34">
        <v>574</v>
      </c>
      <c r="AM100" s="32" t="s">
        <v>1753</v>
      </c>
      <c r="AN100" s="108">
        <v>44966</v>
      </c>
      <c r="AO100" s="34" t="s">
        <v>549</v>
      </c>
      <c r="AP100" s="32" t="s">
        <v>1056</v>
      </c>
      <c r="AQ100" s="34">
        <v>3</v>
      </c>
      <c r="AR100" s="34" t="s">
        <v>585</v>
      </c>
      <c r="AS100" s="34">
        <v>43</v>
      </c>
      <c r="AT100" s="34" t="s">
        <v>587</v>
      </c>
      <c r="AU100" s="32">
        <v>2164</v>
      </c>
      <c r="AV100" s="32" t="s">
        <v>79</v>
      </c>
      <c r="AW100" s="42"/>
      <c r="AX100" s="42"/>
      <c r="AY100" s="42"/>
      <c r="AZ100" s="42"/>
      <c r="BA100" s="42"/>
      <c r="BB100" s="42"/>
      <c r="BC100" s="42"/>
      <c r="BD100" s="50"/>
      <c r="BE100" s="50"/>
      <c r="BF100" s="50"/>
      <c r="BG100" s="50"/>
      <c r="BH100" s="50"/>
      <c r="BI100" s="50"/>
      <c r="BJ100" s="50"/>
      <c r="BK100" s="50"/>
      <c r="BL100" s="50"/>
      <c r="BM100" s="50"/>
      <c r="BN100" s="51"/>
      <c r="BO100" s="42"/>
      <c r="BP100" s="51"/>
      <c r="BQ100" s="51"/>
      <c r="BR100" s="51"/>
      <c r="BS100" s="51"/>
      <c r="BT100" s="51"/>
      <c r="BU100" s="51"/>
      <c r="BV100" s="51"/>
      <c r="BW100" s="51"/>
      <c r="BX100" s="42"/>
      <c r="BY100" s="48"/>
      <c r="BZ100" s="42"/>
      <c r="CA100" s="42"/>
      <c r="CB100" s="47"/>
      <c r="CC100" s="51"/>
      <c r="CD100" s="51"/>
      <c r="CE100" s="52"/>
      <c r="CF100" s="42"/>
      <c r="CG100" s="42"/>
      <c r="CH100" s="47"/>
      <c r="CI100" s="51"/>
      <c r="CJ100" s="51"/>
      <c r="CK100" s="51"/>
      <c r="CL100" s="51"/>
      <c r="CM100" s="42"/>
      <c r="CN100" s="47"/>
      <c r="CO100" s="51">
        <v>0</v>
      </c>
      <c r="CP100" s="53">
        <v>0</v>
      </c>
      <c r="CQ100" s="53">
        <v>0</v>
      </c>
      <c r="CR100" s="47">
        <v>45207</v>
      </c>
      <c r="CS100" s="51">
        <v>21760000</v>
      </c>
      <c r="CT100" s="51"/>
      <c r="CU100" s="34"/>
      <c r="CV100" s="34"/>
      <c r="CW100" s="47">
        <v>24217</v>
      </c>
      <c r="CX100" s="111" t="s">
        <v>1006</v>
      </c>
      <c r="CY100" s="139">
        <v>44966</v>
      </c>
      <c r="CZ100" s="139"/>
      <c r="DA100" s="139"/>
      <c r="DB100" s="139"/>
      <c r="DC100" s="139"/>
      <c r="DD100" s="34"/>
      <c r="DE100" s="34" t="s">
        <v>828</v>
      </c>
      <c r="DF100" s="34" t="s">
        <v>828</v>
      </c>
      <c r="DG100" s="34"/>
      <c r="DH100" s="34" t="s">
        <v>730</v>
      </c>
      <c r="DI100" s="34"/>
      <c r="DJ100" s="54"/>
      <c r="DK100" s="54"/>
      <c r="DL100" s="32"/>
      <c r="DM100" s="42">
        <v>79380264</v>
      </c>
      <c r="DN100" s="32"/>
      <c r="DO100" s="32"/>
      <c r="DP100" s="32"/>
      <c r="DQ100" s="32"/>
      <c r="DR100" s="32"/>
      <c r="DS100" s="32"/>
      <c r="DT100" s="32"/>
      <c r="DU100" s="32"/>
      <c r="DV100" s="32"/>
      <c r="DW100" s="32"/>
      <c r="DX100" s="32"/>
      <c r="DY100" s="32"/>
      <c r="DZ100" s="32"/>
      <c r="EA100" s="32"/>
      <c r="EB100" s="32"/>
      <c r="EC100" s="32"/>
      <c r="ED100" s="32"/>
      <c r="EE100" s="32"/>
      <c r="EF100" s="32"/>
      <c r="EG100" s="32"/>
      <c r="EH100" s="32"/>
      <c r="EI100" s="32"/>
      <c r="EJ100" s="32"/>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row>
    <row r="101" spans="1:186" ht="25.5" customHeight="1">
      <c r="A101" s="33">
        <v>99</v>
      </c>
      <c r="B101" s="34">
        <v>2023</v>
      </c>
      <c r="C101" s="39" t="s">
        <v>1450</v>
      </c>
      <c r="D101" s="99" t="s">
        <v>1754</v>
      </c>
      <c r="E101" s="41" t="s">
        <v>1452</v>
      </c>
      <c r="F101" s="34"/>
      <c r="G101" s="34" t="s">
        <v>556</v>
      </c>
      <c r="H101" s="34" t="s">
        <v>547</v>
      </c>
      <c r="I101" s="34" t="s">
        <v>543</v>
      </c>
      <c r="J101" s="32" t="s">
        <v>1748</v>
      </c>
      <c r="K101" s="32" t="s">
        <v>1755</v>
      </c>
      <c r="L101" s="34" t="s">
        <v>3934</v>
      </c>
      <c r="M101" s="34" t="s">
        <v>538</v>
      </c>
      <c r="N101" s="42">
        <v>79403955</v>
      </c>
      <c r="O101" s="43">
        <v>6</v>
      </c>
      <c r="P101" s="34" t="s">
        <v>1466</v>
      </c>
      <c r="Q101" s="34" t="s">
        <v>545</v>
      </c>
      <c r="R101" s="44" t="s">
        <v>868</v>
      </c>
      <c r="S101" s="44" t="s">
        <v>777</v>
      </c>
      <c r="T101" s="34"/>
      <c r="U101" s="34"/>
      <c r="V101" s="42"/>
      <c r="W101" s="34"/>
      <c r="X101" s="97" t="s">
        <v>1756</v>
      </c>
      <c r="Y101" s="34" t="s">
        <v>1757</v>
      </c>
      <c r="Z101" s="42">
        <v>3222575248</v>
      </c>
      <c r="AA101" s="42"/>
      <c r="AB101" s="42">
        <v>8</v>
      </c>
      <c r="AC101" s="34">
        <v>240</v>
      </c>
      <c r="AD101" s="45">
        <v>44964</v>
      </c>
      <c r="AE101" s="45">
        <v>44966</v>
      </c>
      <c r="AF101" s="46"/>
      <c r="AG101" s="47">
        <v>45207</v>
      </c>
      <c r="AH101" s="48">
        <v>2720000</v>
      </c>
      <c r="AI101" s="48">
        <v>21760000</v>
      </c>
      <c r="AJ101" s="100" t="s">
        <v>1758</v>
      </c>
      <c r="AK101" s="34" t="s">
        <v>1004</v>
      </c>
      <c r="AL101" s="34">
        <v>575</v>
      </c>
      <c r="AM101" s="32" t="s">
        <v>1759</v>
      </c>
      <c r="AN101" s="108">
        <v>44966</v>
      </c>
      <c r="AO101" s="34" t="s">
        <v>549</v>
      </c>
      <c r="AP101" s="32" t="s">
        <v>1056</v>
      </c>
      <c r="AQ101" s="34">
        <v>3</v>
      </c>
      <c r="AR101" s="34" t="s">
        <v>585</v>
      </c>
      <c r="AS101" s="34">
        <v>43</v>
      </c>
      <c r="AT101" s="34" t="s">
        <v>587</v>
      </c>
      <c r="AU101" s="32">
        <v>2164</v>
      </c>
      <c r="AV101" s="32" t="s">
        <v>79</v>
      </c>
      <c r="AW101" s="42"/>
      <c r="AX101" s="42"/>
      <c r="AY101" s="42"/>
      <c r="AZ101" s="42"/>
      <c r="BA101" s="42"/>
      <c r="BB101" s="42"/>
      <c r="BC101" s="42"/>
      <c r="BD101" s="50"/>
      <c r="BE101" s="50"/>
      <c r="BF101" s="50"/>
      <c r="BG101" s="50"/>
      <c r="BH101" s="50"/>
      <c r="BI101" s="50"/>
      <c r="BJ101" s="50"/>
      <c r="BK101" s="50"/>
      <c r="BL101" s="50"/>
      <c r="BM101" s="50"/>
      <c r="BN101" s="51"/>
      <c r="BO101" s="42"/>
      <c r="BP101" s="51"/>
      <c r="BQ101" s="51"/>
      <c r="BR101" s="51"/>
      <c r="BS101" s="51"/>
      <c r="BT101" s="51"/>
      <c r="BU101" s="51"/>
      <c r="BV101" s="51"/>
      <c r="BW101" s="51"/>
      <c r="BX101" s="42"/>
      <c r="BY101" s="48"/>
      <c r="BZ101" s="42"/>
      <c r="CA101" s="42"/>
      <c r="CB101" s="47"/>
      <c r="CC101" s="51"/>
      <c r="CD101" s="51"/>
      <c r="CE101" s="52"/>
      <c r="CF101" s="42"/>
      <c r="CG101" s="42"/>
      <c r="CH101" s="47"/>
      <c r="CI101" s="51"/>
      <c r="CJ101" s="51"/>
      <c r="CK101" s="51"/>
      <c r="CL101" s="51"/>
      <c r="CM101" s="42"/>
      <c r="CN101" s="47"/>
      <c r="CO101" s="51">
        <v>0</v>
      </c>
      <c r="CP101" s="53">
        <v>0</v>
      </c>
      <c r="CQ101" s="53">
        <v>0</v>
      </c>
      <c r="CR101" s="47">
        <v>45207</v>
      </c>
      <c r="CS101" s="51">
        <v>21760000</v>
      </c>
      <c r="CT101" s="51"/>
      <c r="CU101" s="34"/>
      <c r="CV101" s="34"/>
      <c r="CW101" s="47">
        <v>24309</v>
      </c>
      <c r="CX101" s="111" t="s">
        <v>1006</v>
      </c>
      <c r="CY101" s="139">
        <v>44966</v>
      </c>
      <c r="CZ101" s="139"/>
      <c r="DA101" s="139"/>
      <c r="DB101" s="139"/>
      <c r="DC101" s="139"/>
      <c r="DD101" s="34"/>
      <c r="DE101" s="34" t="s">
        <v>828</v>
      </c>
      <c r="DF101" s="34" t="s">
        <v>828</v>
      </c>
      <c r="DG101" s="34"/>
      <c r="DH101" s="34" t="s">
        <v>730</v>
      </c>
      <c r="DI101" s="34"/>
      <c r="DJ101" s="54"/>
      <c r="DK101" s="54"/>
      <c r="DL101" s="32"/>
      <c r="DM101" s="42">
        <v>79403955</v>
      </c>
      <c r="DN101" s="32"/>
      <c r="DO101" s="32"/>
      <c r="DP101" s="32"/>
      <c r="DQ101" s="32"/>
      <c r="DR101" s="32"/>
      <c r="DS101" s="32"/>
      <c r="DT101" s="32"/>
      <c r="DU101" s="32"/>
      <c r="DV101" s="32"/>
      <c r="DW101" s="32"/>
      <c r="DX101" s="32"/>
      <c r="DY101" s="32"/>
      <c r="DZ101" s="32"/>
      <c r="EA101" s="32"/>
      <c r="EB101" s="32"/>
      <c r="EC101" s="32"/>
      <c r="ED101" s="32"/>
      <c r="EE101" s="32"/>
      <c r="EF101" s="32"/>
      <c r="EG101" s="32"/>
      <c r="EH101" s="32"/>
      <c r="EI101" s="32"/>
      <c r="EJ101" s="32"/>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row>
    <row r="102" spans="1:186" ht="25.5" customHeight="1">
      <c r="A102" s="33">
        <v>100</v>
      </c>
      <c r="B102" s="34">
        <v>2023</v>
      </c>
      <c r="C102" s="39" t="s">
        <v>1760</v>
      </c>
      <c r="D102" s="99" t="s">
        <v>1761</v>
      </c>
      <c r="E102" s="41" t="s">
        <v>1762</v>
      </c>
      <c r="F102" s="34"/>
      <c r="G102" s="34" t="s">
        <v>556</v>
      </c>
      <c r="H102" s="34" t="s">
        <v>547</v>
      </c>
      <c r="I102" s="34" t="s">
        <v>543</v>
      </c>
      <c r="J102" s="32" t="s">
        <v>1675</v>
      </c>
      <c r="K102" s="32" t="s">
        <v>793</v>
      </c>
      <c r="L102" s="34" t="s">
        <v>3868</v>
      </c>
      <c r="M102" s="34" t="s">
        <v>538</v>
      </c>
      <c r="N102" s="42">
        <v>1032479457</v>
      </c>
      <c r="O102" s="43">
        <v>6</v>
      </c>
      <c r="P102" s="34" t="s">
        <v>1466</v>
      </c>
      <c r="Q102" s="34" t="s">
        <v>545</v>
      </c>
      <c r="R102" s="44" t="s">
        <v>1382</v>
      </c>
      <c r="S102" s="44" t="s">
        <v>794</v>
      </c>
      <c r="T102" s="34"/>
      <c r="U102" s="34"/>
      <c r="V102" s="42"/>
      <c r="W102" s="34"/>
      <c r="X102" s="97" t="s">
        <v>795</v>
      </c>
      <c r="Y102" s="34" t="s">
        <v>796</v>
      </c>
      <c r="Z102" s="42">
        <v>3168662641</v>
      </c>
      <c r="AA102" s="42"/>
      <c r="AB102" s="42">
        <v>8</v>
      </c>
      <c r="AC102" s="34">
        <v>240</v>
      </c>
      <c r="AD102" s="45">
        <v>44971</v>
      </c>
      <c r="AE102" s="45">
        <v>44973</v>
      </c>
      <c r="AF102" s="46"/>
      <c r="AG102" s="47">
        <v>45214</v>
      </c>
      <c r="AH102" s="48">
        <v>4600000</v>
      </c>
      <c r="AI102" s="48">
        <v>36800000</v>
      </c>
      <c r="AJ102" s="99" t="s">
        <v>1763</v>
      </c>
      <c r="AK102" s="34" t="s">
        <v>1004</v>
      </c>
      <c r="AL102" s="34">
        <v>596</v>
      </c>
      <c r="AM102" s="32" t="s">
        <v>1764</v>
      </c>
      <c r="AN102" s="108">
        <v>44972</v>
      </c>
      <c r="AO102" s="34" t="s">
        <v>549</v>
      </c>
      <c r="AP102" s="32" t="s">
        <v>742</v>
      </c>
      <c r="AQ102" s="34">
        <v>5</v>
      </c>
      <c r="AR102" s="34" t="s">
        <v>592</v>
      </c>
      <c r="AS102" s="34">
        <v>57</v>
      </c>
      <c r="AT102" s="32" t="s">
        <v>594</v>
      </c>
      <c r="AU102" s="32">
        <v>2172</v>
      </c>
      <c r="AV102" s="32" t="s">
        <v>51</v>
      </c>
      <c r="AW102" s="42"/>
      <c r="AX102" s="42"/>
      <c r="AY102" s="42"/>
      <c r="AZ102" s="42"/>
      <c r="BA102" s="42"/>
      <c r="BB102" s="42"/>
      <c r="BC102" s="42"/>
      <c r="BD102" s="50"/>
      <c r="BE102" s="50"/>
      <c r="BF102" s="50"/>
      <c r="BG102" s="50"/>
      <c r="BH102" s="50"/>
      <c r="BI102" s="50"/>
      <c r="BJ102" s="50"/>
      <c r="BK102" s="50"/>
      <c r="BL102" s="50"/>
      <c r="BM102" s="50"/>
      <c r="BN102" s="51"/>
      <c r="BO102" s="42"/>
      <c r="BP102" s="51"/>
      <c r="BQ102" s="51"/>
      <c r="BR102" s="51"/>
      <c r="BS102" s="51"/>
      <c r="BT102" s="51"/>
      <c r="BU102" s="51"/>
      <c r="BV102" s="51"/>
      <c r="BW102" s="51"/>
      <c r="BX102" s="42"/>
      <c r="BY102" s="48"/>
      <c r="BZ102" s="42"/>
      <c r="CA102" s="42"/>
      <c r="CB102" s="47"/>
      <c r="CC102" s="51"/>
      <c r="CD102" s="51"/>
      <c r="CE102" s="52"/>
      <c r="CF102" s="42"/>
      <c r="CG102" s="42"/>
      <c r="CH102" s="47"/>
      <c r="CI102" s="51"/>
      <c r="CJ102" s="51"/>
      <c r="CK102" s="51"/>
      <c r="CL102" s="51"/>
      <c r="CM102" s="42"/>
      <c r="CN102" s="47"/>
      <c r="CO102" s="51">
        <v>0</v>
      </c>
      <c r="CP102" s="53">
        <v>0</v>
      </c>
      <c r="CQ102" s="53">
        <v>0</v>
      </c>
      <c r="CR102" s="47">
        <v>45214</v>
      </c>
      <c r="CS102" s="51">
        <v>36800000</v>
      </c>
      <c r="CT102" s="51"/>
      <c r="CU102" s="34"/>
      <c r="CV102" s="34"/>
      <c r="CW102" s="47">
        <v>35133</v>
      </c>
      <c r="CX102" s="111" t="s">
        <v>757</v>
      </c>
      <c r="CY102" s="139">
        <v>44972</v>
      </c>
      <c r="CZ102" s="139"/>
      <c r="DA102" s="139"/>
      <c r="DB102" s="139"/>
      <c r="DC102" s="139"/>
      <c r="DD102" s="34"/>
      <c r="DE102" s="34" t="s">
        <v>828</v>
      </c>
      <c r="DF102" s="34" t="s">
        <v>828</v>
      </c>
      <c r="DG102" s="34"/>
      <c r="DH102" s="34" t="s">
        <v>943</v>
      </c>
      <c r="DI102" s="34"/>
      <c r="DJ102" s="54"/>
      <c r="DK102" s="54"/>
      <c r="DL102" s="32"/>
      <c r="DM102" s="42">
        <v>1032479457</v>
      </c>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row>
    <row r="103" spans="1:186" ht="25.5" customHeight="1">
      <c r="A103" s="33">
        <v>101</v>
      </c>
      <c r="B103" s="34">
        <v>2023</v>
      </c>
      <c r="C103" s="39" t="s">
        <v>1540</v>
      </c>
      <c r="D103" s="99" t="s">
        <v>1765</v>
      </c>
      <c r="E103" s="41" t="s">
        <v>1542</v>
      </c>
      <c r="F103" s="34"/>
      <c r="G103" s="34" t="s">
        <v>556</v>
      </c>
      <c r="H103" s="34" t="s">
        <v>547</v>
      </c>
      <c r="I103" s="34" t="s">
        <v>543</v>
      </c>
      <c r="J103" s="32" t="s">
        <v>1543</v>
      </c>
      <c r="K103" s="32" t="s">
        <v>1766</v>
      </c>
      <c r="L103" s="34" t="s">
        <v>3935</v>
      </c>
      <c r="M103" s="34" t="s">
        <v>538</v>
      </c>
      <c r="N103" s="42">
        <v>51875915</v>
      </c>
      <c r="O103" s="43">
        <v>4</v>
      </c>
      <c r="P103" s="34" t="s">
        <v>1466</v>
      </c>
      <c r="Q103" s="34" t="s">
        <v>545</v>
      </c>
      <c r="R103" s="44" t="s">
        <v>868</v>
      </c>
      <c r="S103" s="44" t="s">
        <v>794</v>
      </c>
      <c r="T103" s="34"/>
      <c r="U103" s="34"/>
      <c r="V103" s="42"/>
      <c r="W103" s="34"/>
      <c r="X103" s="97" t="s">
        <v>1767</v>
      </c>
      <c r="Y103" s="34" t="s">
        <v>1768</v>
      </c>
      <c r="Z103" s="42">
        <v>3124481930</v>
      </c>
      <c r="AA103" s="42"/>
      <c r="AB103" s="42">
        <v>8</v>
      </c>
      <c r="AC103" s="34">
        <v>240</v>
      </c>
      <c r="AD103" s="45">
        <v>44965</v>
      </c>
      <c r="AE103" s="45">
        <v>44966</v>
      </c>
      <c r="AF103" s="46"/>
      <c r="AG103" s="47">
        <v>45207</v>
      </c>
      <c r="AH103" s="48">
        <v>4800000</v>
      </c>
      <c r="AI103" s="48">
        <v>38400000</v>
      </c>
      <c r="AJ103" s="100" t="s">
        <v>1769</v>
      </c>
      <c r="AK103" s="34" t="s">
        <v>1004</v>
      </c>
      <c r="AL103" s="34">
        <v>576</v>
      </c>
      <c r="AM103" s="32" t="s">
        <v>1770</v>
      </c>
      <c r="AN103" s="108">
        <v>44966</v>
      </c>
      <c r="AO103" s="34" t="s">
        <v>549</v>
      </c>
      <c r="AP103" s="32" t="s">
        <v>742</v>
      </c>
      <c r="AQ103" s="34">
        <v>5</v>
      </c>
      <c r="AR103" s="34" t="s">
        <v>592</v>
      </c>
      <c r="AS103" s="34">
        <v>57</v>
      </c>
      <c r="AT103" s="32" t="s">
        <v>594</v>
      </c>
      <c r="AU103" s="32">
        <v>2172</v>
      </c>
      <c r="AV103" s="32" t="s">
        <v>51</v>
      </c>
      <c r="AW103" s="42"/>
      <c r="AX103" s="42"/>
      <c r="AY103" s="42"/>
      <c r="AZ103" s="42"/>
      <c r="BA103" s="42"/>
      <c r="BB103" s="42"/>
      <c r="BC103" s="42"/>
      <c r="BD103" s="50"/>
      <c r="BE103" s="50"/>
      <c r="BF103" s="50"/>
      <c r="BG103" s="50"/>
      <c r="BH103" s="50"/>
      <c r="BI103" s="50"/>
      <c r="BJ103" s="50"/>
      <c r="BK103" s="50"/>
      <c r="BL103" s="50"/>
      <c r="BM103" s="50"/>
      <c r="BN103" s="51"/>
      <c r="BO103" s="42"/>
      <c r="BP103" s="51"/>
      <c r="BQ103" s="51"/>
      <c r="BR103" s="51"/>
      <c r="BS103" s="51"/>
      <c r="BT103" s="51"/>
      <c r="BU103" s="51"/>
      <c r="BV103" s="51"/>
      <c r="BW103" s="51"/>
      <c r="BX103" s="42"/>
      <c r="BY103" s="48"/>
      <c r="BZ103" s="42"/>
      <c r="CA103" s="42"/>
      <c r="CB103" s="47"/>
      <c r="CC103" s="51"/>
      <c r="CD103" s="51"/>
      <c r="CE103" s="52"/>
      <c r="CF103" s="42"/>
      <c r="CG103" s="42"/>
      <c r="CH103" s="47"/>
      <c r="CI103" s="51"/>
      <c r="CJ103" s="51"/>
      <c r="CK103" s="51"/>
      <c r="CL103" s="51"/>
      <c r="CM103" s="42"/>
      <c r="CN103" s="47"/>
      <c r="CO103" s="51">
        <v>0</v>
      </c>
      <c r="CP103" s="53">
        <v>0</v>
      </c>
      <c r="CQ103" s="53">
        <v>0</v>
      </c>
      <c r="CR103" s="47">
        <v>45207</v>
      </c>
      <c r="CS103" s="51">
        <v>38400000</v>
      </c>
      <c r="CT103" s="51"/>
      <c r="CU103" s="34"/>
      <c r="CV103" s="34"/>
      <c r="CW103" s="47">
        <v>31857</v>
      </c>
      <c r="CX103" s="111" t="s">
        <v>728</v>
      </c>
      <c r="CY103" s="139">
        <v>44966</v>
      </c>
      <c r="CZ103" s="139"/>
      <c r="DA103" s="139"/>
      <c r="DB103" s="139"/>
      <c r="DC103" s="139"/>
      <c r="DD103" s="34"/>
      <c r="DE103" s="34" t="s">
        <v>828</v>
      </c>
      <c r="DF103" s="34" t="s">
        <v>828</v>
      </c>
      <c r="DG103" s="34"/>
      <c r="DH103" s="34" t="s">
        <v>730</v>
      </c>
      <c r="DI103" s="34"/>
      <c r="DJ103" s="54"/>
      <c r="DK103" s="54"/>
      <c r="DL103" s="32"/>
      <c r="DM103" s="42">
        <v>51875915</v>
      </c>
      <c r="DN103" s="32"/>
      <c r="DO103" s="32"/>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row>
    <row r="104" spans="1:186" ht="25.5" customHeight="1">
      <c r="A104" s="33">
        <v>102</v>
      </c>
      <c r="B104" s="34">
        <v>2023</v>
      </c>
      <c r="C104" s="39" t="s">
        <v>1771</v>
      </c>
      <c r="D104" s="99" t="s">
        <v>1772</v>
      </c>
      <c r="E104" s="41" t="s">
        <v>1773</v>
      </c>
      <c r="F104" s="34"/>
      <c r="G104" s="34" t="s">
        <v>556</v>
      </c>
      <c r="H104" s="34" t="s">
        <v>547</v>
      </c>
      <c r="I104" s="34" t="s">
        <v>543</v>
      </c>
      <c r="J104" s="32" t="s">
        <v>1774</v>
      </c>
      <c r="K104" s="32" t="s">
        <v>1775</v>
      </c>
      <c r="L104" s="34" t="s">
        <v>3936</v>
      </c>
      <c r="M104" s="34" t="s">
        <v>538</v>
      </c>
      <c r="N104" s="42">
        <v>1012367914</v>
      </c>
      <c r="O104" s="43">
        <v>7</v>
      </c>
      <c r="P104" s="34" t="s">
        <v>1466</v>
      </c>
      <c r="Q104" s="34" t="s">
        <v>545</v>
      </c>
      <c r="R104" s="44" t="s">
        <v>868</v>
      </c>
      <c r="S104" s="44" t="s">
        <v>794</v>
      </c>
      <c r="T104" s="34"/>
      <c r="U104" s="34"/>
      <c r="V104" s="42"/>
      <c r="W104" s="34"/>
      <c r="X104" s="97" t="s">
        <v>1776</v>
      </c>
      <c r="Y104" s="34" t="s">
        <v>1777</v>
      </c>
      <c r="Z104" s="42">
        <v>3014120843</v>
      </c>
      <c r="AA104" s="42"/>
      <c r="AB104" s="42">
        <v>8</v>
      </c>
      <c r="AC104" s="34">
        <v>240</v>
      </c>
      <c r="AD104" s="45">
        <v>44965</v>
      </c>
      <c r="AE104" s="45">
        <v>44967</v>
      </c>
      <c r="AF104" s="46"/>
      <c r="AG104" s="47">
        <v>45208</v>
      </c>
      <c r="AH104" s="48">
        <v>2600000</v>
      </c>
      <c r="AI104" s="48">
        <v>20800000</v>
      </c>
      <c r="AJ104" s="99" t="s">
        <v>1778</v>
      </c>
      <c r="AK104" s="34" t="s">
        <v>1004</v>
      </c>
      <c r="AL104" s="34">
        <v>591</v>
      </c>
      <c r="AM104" s="32" t="s">
        <v>1779</v>
      </c>
      <c r="AN104" s="108">
        <v>44967</v>
      </c>
      <c r="AO104" s="34" t="s">
        <v>549</v>
      </c>
      <c r="AP104" s="32" t="s">
        <v>742</v>
      </c>
      <c r="AQ104" s="34">
        <v>5</v>
      </c>
      <c r="AR104" s="34" t="s">
        <v>592</v>
      </c>
      <c r="AS104" s="34">
        <v>57</v>
      </c>
      <c r="AT104" s="32" t="s">
        <v>594</v>
      </c>
      <c r="AU104" s="32">
        <v>2172</v>
      </c>
      <c r="AV104" s="32" t="s">
        <v>51</v>
      </c>
      <c r="AW104" s="42"/>
      <c r="AX104" s="42"/>
      <c r="AY104" s="42">
        <v>1</v>
      </c>
      <c r="AZ104" s="42"/>
      <c r="BA104" s="42"/>
      <c r="BB104" s="42"/>
      <c r="BC104" s="42"/>
      <c r="BD104" s="50"/>
      <c r="BE104" s="50"/>
      <c r="BF104" s="50"/>
      <c r="BG104" s="50"/>
      <c r="BH104" s="50"/>
      <c r="BI104" s="50"/>
      <c r="BJ104" s="50"/>
      <c r="BK104" s="50"/>
      <c r="BL104" s="50"/>
      <c r="BM104" s="50"/>
      <c r="BN104" s="51" t="s">
        <v>538</v>
      </c>
      <c r="BO104" s="42">
        <v>80932645</v>
      </c>
      <c r="BP104" t="s">
        <v>1780</v>
      </c>
      <c r="BQ104" s="51"/>
      <c r="BR104" s="51"/>
      <c r="BS104" s="51"/>
      <c r="BT104" s="51"/>
      <c r="BU104" s="51"/>
      <c r="BV104" s="51"/>
      <c r="BW104" s="51"/>
      <c r="BX104" s="42"/>
      <c r="BY104" s="48"/>
      <c r="BZ104" s="42"/>
      <c r="CA104" s="42"/>
      <c r="CB104" s="47"/>
      <c r="CC104" s="51"/>
      <c r="CD104" s="51"/>
      <c r="CE104" s="52"/>
      <c r="CF104" s="42"/>
      <c r="CG104" s="42"/>
      <c r="CH104" s="47"/>
      <c r="CI104" s="51"/>
      <c r="CJ104" s="51"/>
      <c r="CK104" s="51"/>
      <c r="CL104" s="51"/>
      <c r="CM104" s="42"/>
      <c r="CN104" s="47"/>
      <c r="CO104" s="51">
        <v>0</v>
      </c>
      <c r="CP104" s="53">
        <v>0</v>
      </c>
      <c r="CQ104" s="53">
        <v>0</v>
      </c>
      <c r="CR104" s="47">
        <v>45208</v>
      </c>
      <c r="CS104" s="51">
        <v>20800000</v>
      </c>
      <c r="CT104" s="51"/>
      <c r="CU104" s="34"/>
      <c r="CV104" s="34"/>
      <c r="CW104" s="47">
        <v>33079</v>
      </c>
      <c r="CX104" s="111" t="s">
        <v>1264</v>
      </c>
      <c r="CY104" s="139">
        <v>44964</v>
      </c>
      <c r="CZ104" s="139">
        <v>31344</v>
      </c>
      <c r="DA104" s="139" t="s">
        <v>1781</v>
      </c>
      <c r="DB104" s="139" t="s">
        <v>1782</v>
      </c>
      <c r="DC104" s="178">
        <v>3125068193</v>
      </c>
      <c r="DD104" s="31">
        <v>18460000</v>
      </c>
      <c r="DE104" s="34" t="s">
        <v>828</v>
      </c>
      <c r="DF104" s="34" t="s">
        <v>828</v>
      </c>
      <c r="DG104" s="34"/>
      <c r="DH104" s="34" t="s">
        <v>1329</v>
      </c>
      <c r="DI104" s="34"/>
      <c r="DJ104" s="54"/>
      <c r="DK104" s="54"/>
      <c r="DL104" s="32"/>
      <c r="DM104" s="42">
        <v>1012367914</v>
      </c>
      <c r="DN104" s="32"/>
      <c r="DO104" s="32"/>
      <c r="DP104" s="32"/>
      <c r="DQ104" s="32"/>
      <c r="DR104" s="32"/>
      <c r="DS104" s="32"/>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row>
    <row r="105" spans="1:186" ht="25.5" customHeight="1">
      <c r="A105" s="33">
        <v>103</v>
      </c>
      <c r="B105" s="34">
        <v>2023</v>
      </c>
      <c r="C105" s="39" t="s">
        <v>1783</v>
      </c>
      <c r="D105" s="100" t="s">
        <v>1784</v>
      </c>
      <c r="E105" s="41" t="s">
        <v>1785</v>
      </c>
      <c r="F105" s="34"/>
      <c r="G105" s="34" t="s">
        <v>556</v>
      </c>
      <c r="H105" s="34" t="s">
        <v>547</v>
      </c>
      <c r="I105" s="34" t="s">
        <v>543</v>
      </c>
      <c r="J105" s="32" t="s">
        <v>1786</v>
      </c>
      <c r="K105" s="32" t="s">
        <v>1787</v>
      </c>
      <c r="L105" s="34" t="s">
        <v>3850</v>
      </c>
      <c r="M105" s="34" t="s">
        <v>538</v>
      </c>
      <c r="N105" s="42">
        <v>1057573698</v>
      </c>
      <c r="O105" s="43">
        <v>7</v>
      </c>
      <c r="P105" s="34" t="s">
        <v>1788</v>
      </c>
      <c r="Q105" s="34" t="s">
        <v>545</v>
      </c>
      <c r="R105" s="44" t="s">
        <v>720</v>
      </c>
      <c r="S105" s="44" t="s">
        <v>794</v>
      </c>
      <c r="T105" s="34"/>
      <c r="U105" s="34"/>
      <c r="V105" s="42"/>
      <c r="W105" s="34"/>
      <c r="X105" s="97" t="s">
        <v>1789</v>
      </c>
      <c r="Y105" s="34" t="s">
        <v>1790</v>
      </c>
      <c r="Z105" s="42">
        <v>3202367724</v>
      </c>
      <c r="AA105" s="42"/>
      <c r="AB105" s="42">
        <v>8</v>
      </c>
      <c r="AC105" s="34">
        <v>240</v>
      </c>
      <c r="AD105" s="45">
        <v>44966</v>
      </c>
      <c r="AE105" s="45">
        <v>44970</v>
      </c>
      <c r="AF105" s="46"/>
      <c r="AG105" s="47">
        <v>45211</v>
      </c>
      <c r="AH105" s="48">
        <v>4800000</v>
      </c>
      <c r="AI105" s="48">
        <v>38400000</v>
      </c>
      <c r="AJ105" s="100" t="s">
        <v>1791</v>
      </c>
      <c r="AK105" s="34" t="s">
        <v>1004</v>
      </c>
      <c r="AL105" s="34">
        <v>593</v>
      </c>
      <c r="AM105" s="32" t="s">
        <v>1792</v>
      </c>
      <c r="AN105" s="108">
        <v>44967</v>
      </c>
      <c r="AO105" s="34" t="s">
        <v>549</v>
      </c>
      <c r="AP105" s="32" t="s">
        <v>742</v>
      </c>
      <c r="AQ105" s="34">
        <v>5</v>
      </c>
      <c r="AR105" s="34" t="s">
        <v>592</v>
      </c>
      <c r="AS105" s="34">
        <v>57</v>
      </c>
      <c r="AT105" s="32" t="s">
        <v>594</v>
      </c>
      <c r="AU105" s="32">
        <v>2172</v>
      </c>
      <c r="AV105" s="32" t="s">
        <v>51</v>
      </c>
      <c r="AW105" s="42"/>
      <c r="AX105" s="42"/>
      <c r="AY105" s="42"/>
      <c r="AZ105" s="42"/>
      <c r="BA105" s="42"/>
      <c r="BB105" s="42"/>
      <c r="BC105" s="42"/>
      <c r="BD105" s="50"/>
      <c r="BE105" s="50"/>
      <c r="BF105" s="50"/>
      <c r="BG105" s="50"/>
      <c r="BH105" s="50"/>
      <c r="BI105" s="50"/>
      <c r="BJ105" s="50"/>
      <c r="BK105" s="50"/>
      <c r="BL105" s="50"/>
      <c r="BM105" s="50"/>
      <c r="BN105" s="51"/>
      <c r="BO105" s="42"/>
      <c r="BP105" s="51"/>
      <c r="BQ105" s="51"/>
      <c r="BR105" s="51"/>
      <c r="BS105" s="51"/>
      <c r="BT105" s="51"/>
      <c r="BU105" s="51"/>
      <c r="BV105" s="51"/>
      <c r="BW105" s="51"/>
      <c r="BX105" s="42"/>
      <c r="BY105" s="48"/>
      <c r="BZ105" s="42"/>
      <c r="CA105" s="42"/>
      <c r="CB105" s="47"/>
      <c r="CC105" s="51"/>
      <c r="CD105" s="51"/>
      <c r="CE105" s="52"/>
      <c r="CF105" s="42"/>
      <c r="CG105" s="42"/>
      <c r="CH105" s="47"/>
      <c r="CI105" s="51"/>
      <c r="CJ105" s="51"/>
      <c r="CK105" s="51"/>
      <c r="CL105" s="51"/>
      <c r="CM105" s="42"/>
      <c r="CN105" s="47"/>
      <c r="CO105" s="51">
        <v>0</v>
      </c>
      <c r="CP105" s="53">
        <v>0</v>
      </c>
      <c r="CQ105" s="53">
        <v>0</v>
      </c>
      <c r="CR105" s="47">
        <v>45211</v>
      </c>
      <c r="CS105" s="51">
        <v>38400000</v>
      </c>
      <c r="CT105" s="51"/>
      <c r="CU105" s="34"/>
      <c r="CV105" s="34"/>
      <c r="CW105" s="47">
        <v>31837</v>
      </c>
      <c r="CX105" s="111" t="s">
        <v>728</v>
      </c>
      <c r="CY105" s="139">
        <v>44974</v>
      </c>
      <c r="CZ105" s="139"/>
      <c r="DA105" s="139"/>
      <c r="DB105" s="139"/>
      <c r="DC105" s="139"/>
      <c r="DD105" s="34"/>
      <c r="DE105" s="34" t="s">
        <v>828</v>
      </c>
      <c r="DF105" s="34" t="s">
        <v>828</v>
      </c>
      <c r="DG105" s="34"/>
      <c r="DH105" s="34" t="s">
        <v>1793</v>
      </c>
      <c r="DI105" s="34"/>
      <c r="DJ105" s="54"/>
      <c r="DK105" s="54"/>
      <c r="DL105" s="32"/>
      <c r="DM105" s="42">
        <v>1057573698</v>
      </c>
      <c r="DN105" s="32"/>
      <c r="DO105" s="32"/>
      <c r="DP105" s="32"/>
      <c r="DQ105" s="32"/>
      <c r="DR105" s="32"/>
      <c r="DS105" s="32"/>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row>
    <row r="106" spans="1:186" ht="25.5" customHeight="1">
      <c r="A106" s="33">
        <v>104</v>
      </c>
      <c r="B106" s="34">
        <v>2023</v>
      </c>
      <c r="C106" s="39" t="s">
        <v>1450</v>
      </c>
      <c r="D106" s="99" t="s">
        <v>1794</v>
      </c>
      <c r="E106" s="41" t="s">
        <v>1452</v>
      </c>
      <c r="F106" s="34"/>
      <c r="G106" s="34" t="s">
        <v>556</v>
      </c>
      <c r="H106" s="34" t="s">
        <v>547</v>
      </c>
      <c r="I106" s="34" t="s">
        <v>543</v>
      </c>
      <c r="J106" s="32" t="s">
        <v>1795</v>
      </c>
      <c r="K106" s="34" t="s">
        <v>1796</v>
      </c>
      <c r="L106" s="34" t="s">
        <v>3821</v>
      </c>
      <c r="M106" s="34" t="s">
        <v>538</v>
      </c>
      <c r="N106" s="42">
        <v>1023952787</v>
      </c>
      <c r="O106" s="43">
        <v>7</v>
      </c>
      <c r="P106" s="34" t="s">
        <v>1466</v>
      </c>
      <c r="Q106" s="34" t="s">
        <v>545</v>
      </c>
      <c r="R106" s="44" t="s">
        <v>868</v>
      </c>
      <c r="S106" s="44" t="s">
        <v>777</v>
      </c>
      <c r="T106" s="34"/>
      <c r="U106" s="34"/>
      <c r="V106" s="42"/>
      <c r="W106" s="34"/>
      <c r="X106" s="97" t="s">
        <v>1797</v>
      </c>
      <c r="Y106" s="34" t="s">
        <v>1798</v>
      </c>
      <c r="Z106" s="42" t="s">
        <v>1799</v>
      </c>
      <c r="AA106" s="42"/>
      <c r="AB106" s="42">
        <v>8</v>
      </c>
      <c r="AC106" s="34">
        <v>240</v>
      </c>
      <c r="AD106" s="45">
        <v>44972</v>
      </c>
      <c r="AE106" s="45">
        <v>44978</v>
      </c>
      <c r="AF106" s="46"/>
      <c r="AG106" s="47">
        <v>45219</v>
      </c>
      <c r="AH106" s="48">
        <v>2720000</v>
      </c>
      <c r="AI106" s="48">
        <v>21760000</v>
      </c>
      <c r="AJ106" s="99" t="s">
        <v>1800</v>
      </c>
      <c r="AK106" s="34" t="s">
        <v>1004</v>
      </c>
      <c r="AL106" s="34">
        <v>638</v>
      </c>
      <c r="AM106" t="s">
        <v>1801</v>
      </c>
      <c r="AN106" s="108">
        <v>44978</v>
      </c>
      <c r="AO106" s="34" t="s">
        <v>549</v>
      </c>
      <c r="AP106" t="s">
        <v>1056</v>
      </c>
      <c r="AQ106" s="34">
        <v>3</v>
      </c>
      <c r="AR106" s="34" t="s">
        <v>585</v>
      </c>
      <c r="AS106" s="34">
        <v>43</v>
      </c>
      <c r="AT106" s="34" t="s">
        <v>587</v>
      </c>
      <c r="AU106" s="32">
        <v>2164</v>
      </c>
      <c r="AV106" s="32" t="s">
        <v>79</v>
      </c>
      <c r="AW106" s="42"/>
      <c r="AX106" s="42"/>
      <c r="AY106" s="42"/>
      <c r="AZ106" s="42"/>
      <c r="BA106" s="42"/>
      <c r="BB106" s="42"/>
      <c r="BC106" s="42"/>
      <c r="BD106" s="50"/>
      <c r="BE106" s="50"/>
      <c r="BF106" s="50"/>
      <c r="BG106" s="50"/>
      <c r="BH106" s="50"/>
      <c r="BI106" s="50"/>
      <c r="BJ106" s="50"/>
      <c r="BK106" s="50"/>
      <c r="BL106" s="50"/>
      <c r="BM106" s="50"/>
      <c r="BN106" s="51"/>
      <c r="BO106" s="42"/>
      <c r="BP106" s="51"/>
      <c r="BQ106" s="51"/>
      <c r="BR106" s="51"/>
      <c r="BS106" s="51"/>
      <c r="BT106" s="51"/>
      <c r="BU106" s="51"/>
      <c r="BV106" s="51"/>
      <c r="BW106" s="51"/>
      <c r="BX106" s="42"/>
      <c r="BY106" s="48"/>
      <c r="BZ106" s="42"/>
      <c r="CA106" s="42"/>
      <c r="CB106" s="47"/>
      <c r="CC106" s="51"/>
      <c r="CD106" s="51"/>
      <c r="CE106" s="52"/>
      <c r="CF106" s="42"/>
      <c r="CG106" s="42"/>
      <c r="CH106" s="47"/>
      <c r="CI106" s="51"/>
      <c r="CJ106" s="51"/>
      <c r="CK106" s="51"/>
      <c r="CL106" s="51"/>
      <c r="CM106" s="42"/>
      <c r="CN106" s="47"/>
      <c r="CO106" s="51">
        <v>0</v>
      </c>
      <c r="CP106" s="53">
        <v>0</v>
      </c>
      <c r="CQ106" s="53">
        <v>0</v>
      </c>
      <c r="CR106" s="47">
        <v>45219</v>
      </c>
      <c r="CS106" s="51">
        <v>21760000</v>
      </c>
      <c r="CT106" s="51"/>
      <c r="CU106" s="34"/>
      <c r="CV106" s="34"/>
      <c r="CW106" s="139">
        <v>35260</v>
      </c>
      <c r="CX106" s="111" t="s">
        <v>1006</v>
      </c>
      <c r="CY106" s="127" t="s">
        <v>1503</v>
      </c>
      <c r="CZ106" s="127"/>
      <c r="DA106" s="127"/>
      <c r="DB106" s="127"/>
      <c r="DC106" s="127"/>
      <c r="DD106" s="34"/>
      <c r="DE106" s="34" t="s">
        <v>828</v>
      </c>
      <c r="DF106" s="34" t="s">
        <v>828</v>
      </c>
      <c r="DG106" s="34"/>
      <c r="DH106" s="34" t="s">
        <v>812</v>
      </c>
      <c r="DI106" s="34"/>
      <c r="DJ106" s="54"/>
      <c r="DK106" s="54"/>
      <c r="DL106" s="32"/>
      <c r="DM106" s="42">
        <v>1023952787</v>
      </c>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row>
    <row r="107" spans="1:186" ht="25.5" customHeight="1">
      <c r="A107" s="33">
        <v>105</v>
      </c>
      <c r="B107" s="34">
        <v>2023</v>
      </c>
      <c r="C107" s="39" t="s">
        <v>1450</v>
      </c>
      <c r="D107" s="100" t="s">
        <v>1802</v>
      </c>
      <c r="E107" s="41" t="s">
        <v>1452</v>
      </c>
      <c r="F107" s="34"/>
      <c r="G107" s="34" t="s">
        <v>556</v>
      </c>
      <c r="H107" s="34" t="s">
        <v>547</v>
      </c>
      <c r="I107" s="34" t="s">
        <v>543</v>
      </c>
      <c r="J107" s="32" t="s">
        <v>1748</v>
      </c>
      <c r="K107" s="32" t="s">
        <v>1803</v>
      </c>
      <c r="L107" s="34" t="s">
        <v>3937</v>
      </c>
      <c r="M107" s="34" t="s">
        <v>538</v>
      </c>
      <c r="N107" s="42">
        <v>1007845593</v>
      </c>
      <c r="O107" s="43">
        <v>9</v>
      </c>
      <c r="P107" s="34" t="s">
        <v>1466</v>
      </c>
      <c r="Q107" s="34" t="s">
        <v>545</v>
      </c>
      <c r="R107" s="44" t="s">
        <v>868</v>
      </c>
      <c r="S107" s="44" t="s">
        <v>777</v>
      </c>
      <c r="T107" s="34"/>
      <c r="U107" s="34"/>
      <c r="V107" s="42"/>
      <c r="W107" s="34"/>
      <c r="X107" s="97" t="s">
        <v>1804</v>
      </c>
      <c r="Y107" s="34" t="s">
        <v>1805</v>
      </c>
      <c r="Z107" s="42">
        <v>3123282119</v>
      </c>
      <c r="AA107" s="42"/>
      <c r="AB107" s="42">
        <v>8</v>
      </c>
      <c r="AC107" s="34">
        <v>240</v>
      </c>
      <c r="AD107" s="45">
        <v>44966</v>
      </c>
      <c r="AE107" s="45">
        <v>44974</v>
      </c>
      <c r="AF107" s="46"/>
      <c r="AG107" s="47">
        <v>45215</v>
      </c>
      <c r="AH107" s="48">
        <v>2720000</v>
      </c>
      <c r="AI107" s="48">
        <v>21760000</v>
      </c>
      <c r="AJ107" s="32" t="s">
        <v>1806</v>
      </c>
      <c r="AK107" s="34" t="s">
        <v>1004</v>
      </c>
      <c r="AL107" s="34">
        <v>609</v>
      </c>
      <c r="AM107" s="32" t="s">
        <v>1807</v>
      </c>
      <c r="AN107" s="108">
        <v>44973</v>
      </c>
      <c r="AO107" s="34" t="s">
        <v>549</v>
      </c>
      <c r="AP107" s="32" t="s">
        <v>1056</v>
      </c>
      <c r="AQ107" s="34">
        <v>3</v>
      </c>
      <c r="AR107" s="34" t="s">
        <v>585</v>
      </c>
      <c r="AS107" s="34">
        <v>43</v>
      </c>
      <c r="AT107" s="34" t="s">
        <v>587</v>
      </c>
      <c r="AU107" s="32">
        <v>2164</v>
      </c>
      <c r="AV107" s="32" t="s">
        <v>79</v>
      </c>
      <c r="AW107" s="42"/>
      <c r="AX107" s="42"/>
      <c r="AY107" s="42"/>
      <c r="AZ107" s="42"/>
      <c r="BA107" s="42"/>
      <c r="BB107" s="42"/>
      <c r="BC107" s="42"/>
      <c r="BD107" s="50"/>
      <c r="BE107" s="50"/>
      <c r="BF107" s="50"/>
      <c r="BG107" s="50"/>
      <c r="BH107" s="50"/>
      <c r="BI107" s="50"/>
      <c r="BJ107" s="50"/>
      <c r="BK107" s="50"/>
      <c r="BL107" s="50"/>
      <c r="BM107" s="50"/>
      <c r="BN107" s="51"/>
      <c r="BO107" s="42"/>
      <c r="BP107" s="51"/>
      <c r="BQ107" s="51"/>
      <c r="BR107" s="51"/>
      <c r="BS107" s="51"/>
      <c r="BT107" s="51"/>
      <c r="BU107" s="51"/>
      <c r="BV107" s="51"/>
      <c r="BW107" s="51"/>
      <c r="BX107" s="42"/>
      <c r="BY107" s="48"/>
      <c r="BZ107" s="42"/>
      <c r="CA107" s="42"/>
      <c r="CB107" s="47"/>
      <c r="CC107" s="51"/>
      <c r="CD107" s="51"/>
      <c r="CE107" s="52"/>
      <c r="CF107" s="42"/>
      <c r="CG107" s="42"/>
      <c r="CH107" s="47"/>
      <c r="CI107" s="51"/>
      <c r="CJ107" s="51"/>
      <c r="CK107" s="51"/>
      <c r="CL107" s="51"/>
      <c r="CM107" s="42"/>
      <c r="CN107" s="47"/>
      <c r="CO107" s="51">
        <v>0</v>
      </c>
      <c r="CP107" s="53">
        <v>0</v>
      </c>
      <c r="CQ107" s="53">
        <v>0</v>
      </c>
      <c r="CR107" s="47">
        <v>45215</v>
      </c>
      <c r="CS107" s="51">
        <v>21760000</v>
      </c>
      <c r="CT107" s="51"/>
      <c r="CU107" s="34"/>
      <c r="CV107" s="34"/>
      <c r="CW107" s="47">
        <v>36770</v>
      </c>
      <c r="CX107" s="111" t="s">
        <v>1006</v>
      </c>
      <c r="CY107" s="139">
        <v>44980</v>
      </c>
      <c r="CZ107" s="139"/>
      <c r="DA107" s="139"/>
      <c r="DB107" s="139"/>
      <c r="DC107" s="139"/>
      <c r="DD107" s="34"/>
      <c r="DE107" s="34" t="s">
        <v>828</v>
      </c>
      <c r="DF107" s="34" t="s">
        <v>828</v>
      </c>
      <c r="DG107" s="34"/>
      <c r="DH107" s="34" t="s">
        <v>812</v>
      </c>
      <c r="DI107" s="34"/>
      <c r="DJ107" s="54"/>
      <c r="DK107" s="54"/>
      <c r="DL107" s="32"/>
      <c r="DM107" s="42">
        <v>1007845593</v>
      </c>
    </row>
    <row r="108" spans="1:186" ht="25.5" customHeight="1">
      <c r="A108" s="33">
        <v>106</v>
      </c>
      <c r="B108" s="34">
        <v>2023</v>
      </c>
      <c r="C108" s="39" t="s">
        <v>1450</v>
      </c>
      <c r="D108" s="99" t="s">
        <v>1808</v>
      </c>
      <c r="E108" s="41" t="s">
        <v>1452</v>
      </c>
      <c r="F108" s="34"/>
      <c r="G108" s="34" t="s">
        <v>556</v>
      </c>
      <c r="H108" s="34" t="s">
        <v>547</v>
      </c>
      <c r="I108" s="34" t="s">
        <v>543</v>
      </c>
      <c r="J108" s="32" t="s">
        <v>1484</v>
      </c>
      <c r="K108" s="32" t="s">
        <v>1809</v>
      </c>
      <c r="L108" s="34" t="s">
        <v>3812</v>
      </c>
      <c r="M108" s="34" t="s">
        <v>538</v>
      </c>
      <c r="N108" s="42">
        <v>1024479953</v>
      </c>
      <c r="O108" s="43">
        <v>9</v>
      </c>
      <c r="P108" s="34" t="s">
        <v>1466</v>
      </c>
      <c r="Q108" s="34" t="s">
        <v>545</v>
      </c>
      <c r="R108" s="44" t="s">
        <v>868</v>
      </c>
      <c r="S108" s="44" t="s">
        <v>777</v>
      </c>
      <c r="T108" s="34"/>
      <c r="U108" s="34"/>
      <c r="V108" s="42"/>
      <c r="W108" s="34"/>
      <c r="X108" s="97" t="s">
        <v>1810</v>
      </c>
      <c r="Y108" s="34" t="s">
        <v>1811</v>
      </c>
      <c r="Z108" s="42">
        <v>3229452500</v>
      </c>
      <c r="AA108" s="42"/>
      <c r="AB108" s="42">
        <v>8</v>
      </c>
      <c r="AC108" s="34">
        <v>240</v>
      </c>
      <c r="AD108" s="45">
        <v>44970</v>
      </c>
      <c r="AE108" s="45">
        <v>44973</v>
      </c>
      <c r="AF108" s="46"/>
      <c r="AG108" s="47">
        <v>45214</v>
      </c>
      <c r="AH108" s="48">
        <v>2720000</v>
      </c>
      <c r="AI108" s="48">
        <v>21760000</v>
      </c>
      <c r="AJ108" s="34" t="s">
        <v>1812</v>
      </c>
      <c r="AK108" s="34" t="s">
        <v>1004</v>
      </c>
      <c r="AL108" s="34">
        <v>611</v>
      </c>
      <c r="AM108" t="s">
        <v>1813</v>
      </c>
      <c r="AN108" s="108">
        <v>44973</v>
      </c>
      <c r="AO108" s="34" t="s">
        <v>549</v>
      </c>
      <c r="AP108" t="s">
        <v>1056</v>
      </c>
      <c r="AQ108" s="34">
        <v>3</v>
      </c>
      <c r="AR108" s="34" t="s">
        <v>585</v>
      </c>
      <c r="AS108" s="34">
        <v>43</v>
      </c>
      <c r="AT108" s="34" t="s">
        <v>587</v>
      </c>
      <c r="AU108" s="32">
        <v>2164</v>
      </c>
      <c r="AV108" s="32" t="s">
        <v>79</v>
      </c>
      <c r="AW108" s="42"/>
      <c r="AX108" s="42"/>
      <c r="AY108" s="42"/>
      <c r="AZ108" s="42"/>
      <c r="BA108" s="42"/>
      <c r="BB108" s="42"/>
      <c r="BC108" s="42"/>
      <c r="BD108" s="50"/>
      <c r="BE108" s="50"/>
      <c r="BF108" s="50"/>
      <c r="BG108" s="50"/>
      <c r="BH108" s="50"/>
      <c r="BI108" s="50"/>
      <c r="BJ108" s="50"/>
      <c r="BK108" s="50"/>
      <c r="BL108" s="50"/>
      <c r="BM108" s="50"/>
      <c r="BN108" s="51"/>
      <c r="BO108" s="42"/>
      <c r="BP108" s="51"/>
      <c r="BQ108" s="51"/>
      <c r="BR108" s="51"/>
      <c r="BS108" s="51"/>
      <c r="BT108" s="51"/>
      <c r="BU108" s="51"/>
      <c r="BV108" s="51"/>
      <c r="BW108" s="51"/>
      <c r="BX108" s="42"/>
      <c r="BY108" s="48"/>
      <c r="BZ108" s="42"/>
      <c r="CA108" s="42"/>
      <c r="CB108" s="47"/>
      <c r="CC108" s="51"/>
      <c r="CD108" s="51"/>
      <c r="CE108" s="52"/>
      <c r="CF108" s="42"/>
      <c r="CG108" s="42"/>
      <c r="CH108" s="47"/>
      <c r="CI108" s="51"/>
      <c r="CJ108" s="51"/>
      <c r="CK108" s="51"/>
      <c r="CL108" s="51"/>
      <c r="CM108" s="42"/>
      <c r="CN108" s="47"/>
      <c r="CO108" s="51">
        <v>0</v>
      </c>
      <c r="CP108" s="53">
        <v>0</v>
      </c>
      <c r="CQ108" s="53">
        <v>0</v>
      </c>
      <c r="CR108" s="47">
        <v>45214</v>
      </c>
      <c r="CS108" s="51">
        <v>21760000</v>
      </c>
      <c r="CT108" s="51"/>
      <c r="CU108" s="34"/>
      <c r="CV108" s="34"/>
      <c r="CW108" s="47">
        <v>32169</v>
      </c>
      <c r="CX108" s="111" t="s">
        <v>1006</v>
      </c>
      <c r="CY108" s="139">
        <v>44973</v>
      </c>
      <c r="CZ108" s="139"/>
      <c r="DA108" s="139"/>
      <c r="DB108" s="139"/>
      <c r="DC108" s="139"/>
      <c r="DD108" s="34"/>
      <c r="DE108" s="34" t="s">
        <v>729</v>
      </c>
      <c r="DF108" s="34" t="s">
        <v>729</v>
      </c>
      <c r="DG108" s="34"/>
      <c r="DH108" s="34" t="s">
        <v>812</v>
      </c>
      <c r="DI108" s="34"/>
      <c r="DJ108" s="54"/>
      <c r="DK108" s="54"/>
      <c r="DL108" s="32"/>
      <c r="DM108" s="42">
        <v>1024479953</v>
      </c>
    </row>
    <row r="109" spans="1:186" ht="25.5" customHeight="1">
      <c r="A109" s="33">
        <v>107</v>
      </c>
      <c r="B109" s="34">
        <v>2023</v>
      </c>
      <c r="C109" s="39" t="s">
        <v>1450</v>
      </c>
      <c r="D109" s="100" t="s">
        <v>1814</v>
      </c>
      <c r="E109" s="41" t="s">
        <v>1452</v>
      </c>
      <c r="F109" s="34"/>
      <c r="G109" s="34" t="s">
        <v>556</v>
      </c>
      <c r="H109" s="34" t="s">
        <v>547</v>
      </c>
      <c r="I109" s="34" t="s">
        <v>543</v>
      </c>
      <c r="J109" s="32" t="s">
        <v>1453</v>
      </c>
      <c r="K109" s="32" t="s">
        <v>1815</v>
      </c>
      <c r="L109" s="34" t="s">
        <v>3938</v>
      </c>
      <c r="M109" s="34" t="s">
        <v>538</v>
      </c>
      <c r="N109" s="32">
        <v>1010175749</v>
      </c>
      <c r="O109" s="43">
        <v>6</v>
      </c>
      <c r="P109" s="34" t="s">
        <v>1816</v>
      </c>
      <c r="Q109" s="34" t="s">
        <v>545</v>
      </c>
      <c r="R109" s="44" t="s">
        <v>868</v>
      </c>
      <c r="S109" s="44" t="s">
        <v>777</v>
      </c>
      <c r="T109" s="34"/>
      <c r="U109" s="34"/>
      <c r="V109" s="42"/>
      <c r="W109" s="34"/>
      <c r="X109" s="97" t="s">
        <v>1817</v>
      </c>
      <c r="Y109" s="34" t="s">
        <v>1818</v>
      </c>
      <c r="Z109" s="42">
        <v>3223976206</v>
      </c>
      <c r="AA109" s="42"/>
      <c r="AB109" s="42">
        <v>8</v>
      </c>
      <c r="AC109" s="34">
        <v>240</v>
      </c>
      <c r="AD109" s="45">
        <v>44970</v>
      </c>
      <c r="AE109" s="45">
        <v>44973</v>
      </c>
      <c r="AF109" s="46"/>
      <c r="AG109" s="47">
        <v>45214</v>
      </c>
      <c r="AH109" s="48">
        <v>2720000</v>
      </c>
      <c r="AI109" s="48">
        <v>21760000</v>
      </c>
      <c r="AJ109" s="34" t="s">
        <v>1819</v>
      </c>
      <c r="AK109" s="34" t="s">
        <v>859</v>
      </c>
      <c r="AL109" s="34">
        <v>601</v>
      </c>
      <c r="AM109" s="32" t="s">
        <v>1820</v>
      </c>
      <c r="AN109" s="108">
        <v>44972</v>
      </c>
      <c r="AO109" s="34" t="s">
        <v>549</v>
      </c>
      <c r="AP109" s="32" t="s">
        <v>1056</v>
      </c>
      <c r="AQ109" s="34">
        <v>3</v>
      </c>
      <c r="AR109" s="34" t="s">
        <v>585</v>
      </c>
      <c r="AS109" s="34">
        <v>43</v>
      </c>
      <c r="AT109" s="34" t="s">
        <v>587</v>
      </c>
      <c r="AU109" s="32">
        <v>2164</v>
      </c>
      <c r="AV109" s="32" t="s">
        <v>79</v>
      </c>
      <c r="AW109" s="42"/>
      <c r="AX109" s="42"/>
      <c r="AY109" s="42"/>
      <c r="AZ109" s="42"/>
      <c r="BA109" s="42"/>
      <c r="BB109" s="42"/>
      <c r="BC109" s="42"/>
      <c r="BD109" s="50"/>
      <c r="BE109" s="50"/>
      <c r="BF109" s="50"/>
      <c r="BG109" s="50"/>
      <c r="BH109" s="50"/>
      <c r="BI109" s="50"/>
      <c r="BJ109" s="50"/>
      <c r="BK109" s="50"/>
      <c r="BL109" s="50"/>
      <c r="BM109" s="50"/>
      <c r="BN109" s="51"/>
      <c r="BO109" s="42"/>
      <c r="BP109" s="51"/>
      <c r="BQ109" s="51"/>
      <c r="BR109" s="51"/>
      <c r="BS109" s="51"/>
      <c r="BT109" s="51"/>
      <c r="BU109" s="51"/>
      <c r="BV109" s="51"/>
      <c r="BW109" s="51"/>
      <c r="BX109" s="42"/>
      <c r="BY109" s="48"/>
      <c r="BZ109" s="42"/>
      <c r="CA109" s="42"/>
      <c r="CB109" s="47"/>
      <c r="CC109" s="51"/>
      <c r="CD109" s="51"/>
      <c r="CE109" s="52"/>
      <c r="CF109" s="42"/>
      <c r="CG109" s="42"/>
      <c r="CH109" s="47"/>
      <c r="CI109" s="51"/>
      <c r="CJ109" s="51"/>
      <c r="CK109" s="51"/>
      <c r="CL109" s="51"/>
      <c r="CM109" s="42"/>
      <c r="CN109" s="47"/>
      <c r="CO109" s="51">
        <v>0</v>
      </c>
      <c r="CP109" s="53">
        <v>0</v>
      </c>
      <c r="CQ109" s="53">
        <v>0</v>
      </c>
      <c r="CR109" s="47">
        <v>45214</v>
      </c>
      <c r="CS109" s="51">
        <v>21760000</v>
      </c>
      <c r="CT109" s="51"/>
      <c r="CU109" s="34"/>
      <c r="CV109" s="34"/>
      <c r="CW109" s="47">
        <v>32233</v>
      </c>
      <c r="CX109" s="111" t="s">
        <v>1006</v>
      </c>
      <c r="CY109" s="139">
        <v>44979</v>
      </c>
      <c r="CZ109" s="139"/>
      <c r="DA109" s="139"/>
      <c r="DB109" s="139"/>
      <c r="DC109" s="139"/>
      <c r="DD109" s="34"/>
      <c r="DE109" s="34" t="s">
        <v>828</v>
      </c>
      <c r="DF109" s="34" t="s">
        <v>828</v>
      </c>
      <c r="DG109" s="34"/>
      <c r="DH109" s="34" t="s">
        <v>961</v>
      </c>
      <c r="DI109" s="34"/>
      <c r="DJ109" s="54"/>
      <c r="DK109" s="54"/>
      <c r="DL109" s="32"/>
      <c r="DM109" s="32">
        <v>1010175749</v>
      </c>
    </row>
    <row r="110" spans="1:186" ht="25.5" customHeight="1">
      <c r="A110" s="33">
        <v>108</v>
      </c>
      <c r="B110" s="34">
        <v>2023</v>
      </c>
      <c r="C110" s="39" t="s">
        <v>1821</v>
      </c>
      <c r="D110" s="99" t="s">
        <v>1822</v>
      </c>
      <c r="E110" s="41" t="s">
        <v>1823</v>
      </c>
      <c r="F110" s="34"/>
      <c r="G110" s="34" t="s">
        <v>556</v>
      </c>
      <c r="H110" s="34" t="s">
        <v>547</v>
      </c>
      <c r="I110" s="34" t="s">
        <v>543</v>
      </c>
      <c r="J110" s="32" t="s">
        <v>1824</v>
      </c>
      <c r="K110" s="32" t="s">
        <v>1825</v>
      </c>
      <c r="L110" s="34" t="s">
        <v>3879</v>
      </c>
      <c r="M110" s="34" t="s">
        <v>538</v>
      </c>
      <c r="N110" s="42">
        <v>1050950823</v>
      </c>
      <c r="O110" s="43">
        <v>3</v>
      </c>
      <c r="P110" s="34" t="s">
        <v>1826</v>
      </c>
      <c r="Q110" s="34" t="s">
        <v>545</v>
      </c>
      <c r="R110" s="44" t="s">
        <v>1382</v>
      </c>
      <c r="S110" s="44" t="s">
        <v>777</v>
      </c>
      <c r="T110" s="34"/>
      <c r="U110" s="34"/>
      <c r="V110" s="42"/>
      <c r="W110" s="34"/>
      <c r="X110" s="97" t="s">
        <v>1827</v>
      </c>
      <c r="Y110" s="34" t="s">
        <v>1828</v>
      </c>
      <c r="Z110" s="42">
        <v>3015822325</v>
      </c>
      <c r="AA110" s="42"/>
      <c r="AB110" s="42">
        <v>11</v>
      </c>
      <c r="AC110" s="34">
        <v>330</v>
      </c>
      <c r="AD110" s="45">
        <v>44966</v>
      </c>
      <c r="AE110" s="45">
        <v>44971</v>
      </c>
      <c r="AF110" s="46"/>
      <c r="AG110" s="47">
        <v>45304</v>
      </c>
      <c r="AH110" s="48">
        <v>5500000</v>
      </c>
      <c r="AI110" s="48">
        <v>60500000</v>
      </c>
      <c r="AJ110" s="34" t="s">
        <v>1829</v>
      </c>
      <c r="AK110" s="34" t="s">
        <v>1004</v>
      </c>
      <c r="AL110" s="34">
        <v>592</v>
      </c>
      <c r="AM110" t="s">
        <v>1830</v>
      </c>
      <c r="AN110" s="108">
        <v>44967</v>
      </c>
      <c r="AO110" s="34" t="s">
        <v>549</v>
      </c>
      <c r="AP110" t="s">
        <v>1192</v>
      </c>
      <c r="AQ110" s="34">
        <v>5</v>
      </c>
      <c r="AR110" s="34" t="s">
        <v>592</v>
      </c>
      <c r="AS110" s="34">
        <v>55</v>
      </c>
      <c r="AT110" s="34" t="s">
        <v>593</v>
      </c>
      <c r="AU110" s="32">
        <v>2158</v>
      </c>
      <c r="AV110" s="32" t="s">
        <v>571</v>
      </c>
      <c r="AW110" s="42"/>
      <c r="AX110" s="42"/>
      <c r="AY110" s="42"/>
      <c r="AZ110" s="42"/>
      <c r="BA110" s="42"/>
      <c r="BB110" s="42"/>
      <c r="BC110" s="42"/>
      <c r="BD110" s="50"/>
      <c r="BE110" s="50"/>
      <c r="BF110" s="50"/>
      <c r="BG110" s="50"/>
      <c r="BH110" s="50"/>
      <c r="BI110" s="50"/>
      <c r="BJ110" s="50"/>
      <c r="BK110" s="50"/>
      <c r="BL110" s="50"/>
      <c r="BM110" s="50"/>
      <c r="BN110" s="51"/>
      <c r="BO110" s="42"/>
      <c r="BP110" s="51"/>
      <c r="BQ110" s="51"/>
      <c r="BR110" s="51"/>
      <c r="BS110" s="51"/>
      <c r="BT110" s="51"/>
      <c r="BU110" s="51"/>
      <c r="BV110" s="51"/>
      <c r="BW110" s="51"/>
      <c r="BX110" s="42"/>
      <c r="BY110" s="48"/>
      <c r="BZ110" s="42"/>
      <c r="CA110" s="42"/>
      <c r="CB110" s="47"/>
      <c r="CC110" s="51"/>
      <c r="CD110" s="51"/>
      <c r="CE110" s="52"/>
      <c r="CF110" s="42"/>
      <c r="CG110" s="42"/>
      <c r="CH110" s="47"/>
      <c r="CI110" s="51"/>
      <c r="CJ110" s="51"/>
      <c r="CK110" s="51"/>
      <c r="CL110" s="51"/>
      <c r="CM110" s="42"/>
      <c r="CN110" s="47"/>
      <c r="CO110" s="51">
        <v>0</v>
      </c>
      <c r="CP110" s="53">
        <v>0</v>
      </c>
      <c r="CQ110" s="53">
        <v>0</v>
      </c>
      <c r="CR110" s="47">
        <v>45304</v>
      </c>
      <c r="CS110" s="51">
        <v>60500000</v>
      </c>
      <c r="CT110" s="51"/>
      <c r="CU110" s="34"/>
      <c r="CV110" s="34"/>
      <c r="CW110" s="47">
        <v>32030</v>
      </c>
      <c r="CX110" s="111" t="s">
        <v>757</v>
      </c>
      <c r="CY110" s="139">
        <v>44967</v>
      </c>
      <c r="CZ110" s="111"/>
      <c r="DA110" s="111"/>
      <c r="DB110" s="111"/>
      <c r="DC110" s="111"/>
      <c r="DD110" s="34"/>
      <c r="DE110" s="34" t="s">
        <v>828</v>
      </c>
      <c r="DF110" s="34" t="s">
        <v>828</v>
      </c>
      <c r="DG110" s="34"/>
      <c r="DH110" s="34" t="s">
        <v>812</v>
      </c>
      <c r="DI110" s="34"/>
      <c r="DJ110" s="54"/>
      <c r="DK110" s="54"/>
      <c r="DL110" s="32"/>
      <c r="DM110" s="42">
        <v>1050950823</v>
      </c>
    </row>
    <row r="111" spans="1:186" ht="25.5" customHeight="1">
      <c r="A111" s="33">
        <v>109</v>
      </c>
      <c r="B111" s="34">
        <v>2023</v>
      </c>
      <c r="C111" s="39" t="s">
        <v>1783</v>
      </c>
      <c r="D111" s="100" t="s">
        <v>1831</v>
      </c>
      <c r="E111" s="41" t="s">
        <v>1785</v>
      </c>
      <c r="F111" s="34"/>
      <c r="G111" s="34" t="s">
        <v>556</v>
      </c>
      <c r="H111" s="34" t="s">
        <v>547</v>
      </c>
      <c r="I111" s="34" t="s">
        <v>543</v>
      </c>
      <c r="J111" s="32" t="s">
        <v>1832</v>
      </c>
      <c r="K111" s="32" t="s">
        <v>1833</v>
      </c>
      <c r="L111" s="34" t="s">
        <v>3851</v>
      </c>
      <c r="M111" s="34" t="s">
        <v>538</v>
      </c>
      <c r="N111" s="42">
        <v>1033715248</v>
      </c>
      <c r="O111" s="43">
        <v>1</v>
      </c>
      <c r="P111" s="34" t="s">
        <v>1466</v>
      </c>
      <c r="Q111" s="34" t="s">
        <v>545</v>
      </c>
      <c r="R111" s="44" t="s">
        <v>1382</v>
      </c>
      <c r="S111" s="44" t="s">
        <v>794</v>
      </c>
      <c r="T111" s="34"/>
      <c r="U111" s="34"/>
      <c r="V111" s="42"/>
      <c r="W111" s="34"/>
      <c r="X111" s="97" t="s">
        <v>1834</v>
      </c>
      <c r="Y111" s="34" t="s">
        <v>1835</v>
      </c>
      <c r="Z111" s="42">
        <v>3143557453</v>
      </c>
      <c r="AA111" s="42"/>
      <c r="AB111" s="42">
        <v>8</v>
      </c>
      <c r="AC111" s="34">
        <v>240</v>
      </c>
      <c r="AD111" s="45">
        <v>44967</v>
      </c>
      <c r="AE111" s="45">
        <v>44971</v>
      </c>
      <c r="AF111" s="46"/>
      <c r="AG111" s="47">
        <v>45212</v>
      </c>
      <c r="AH111" s="48">
        <v>4800000</v>
      </c>
      <c r="AI111" s="48">
        <v>38400000</v>
      </c>
      <c r="AJ111" s="99" t="s">
        <v>1836</v>
      </c>
      <c r="AK111" s="34" t="s">
        <v>1004</v>
      </c>
      <c r="AL111" s="34">
        <v>594</v>
      </c>
      <c r="AM111" s="32" t="s">
        <v>1837</v>
      </c>
      <c r="AN111" s="108">
        <v>44971</v>
      </c>
      <c r="AO111" s="34" t="s">
        <v>549</v>
      </c>
      <c r="AP111" s="32" t="s">
        <v>742</v>
      </c>
      <c r="AQ111" s="34">
        <v>5</v>
      </c>
      <c r="AR111" s="34" t="s">
        <v>592</v>
      </c>
      <c r="AS111" s="34">
        <v>57</v>
      </c>
      <c r="AT111" s="32" t="s">
        <v>594</v>
      </c>
      <c r="AU111" s="32">
        <v>2172</v>
      </c>
      <c r="AV111" s="32" t="s">
        <v>51</v>
      </c>
      <c r="AW111" s="42"/>
      <c r="AX111" s="42"/>
      <c r="AY111" s="42"/>
      <c r="AZ111" s="42"/>
      <c r="BA111" s="42"/>
      <c r="BB111" s="42"/>
      <c r="BC111" s="42"/>
      <c r="BD111" s="50"/>
      <c r="BE111" s="50"/>
      <c r="BF111" s="50"/>
      <c r="BG111" s="50"/>
      <c r="BH111" s="50"/>
      <c r="BI111" s="50"/>
      <c r="BJ111" s="50"/>
      <c r="BK111" s="50"/>
      <c r="BL111" s="50"/>
      <c r="BM111" s="50"/>
      <c r="BN111" s="51"/>
      <c r="BO111" s="42"/>
      <c r="BP111" s="51"/>
      <c r="BQ111" s="51"/>
      <c r="BR111" s="51"/>
      <c r="BS111" s="51"/>
      <c r="BT111" s="51"/>
      <c r="BU111" s="51"/>
      <c r="BV111" s="51"/>
      <c r="BW111" s="51"/>
      <c r="BX111" s="42"/>
      <c r="BY111" s="48"/>
      <c r="BZ111" s="42"/>
      <c r="CA111" s="42"/>
      <c r="CB111" s="47"/>
      <c r="CC111" s="51"/>
      <c r="CD111" s="51"/>
      <c r="CE111" s="52"/>
      <c r="CF111" s="42"/>
      <c r="CG111" s="42"/>
      <c r="CH111" s="47"/>
      <c r="CI111" s="51"/>
      <c r="CJ111" s="51"/>
      <c r="CK111" s="51"/>
      <c r="CL111" s="51"/>
      <c r="CM111" s="42"/>
      <c r="CN111" s="47"/>
      <c r="CO111" s="51">
        <v>0</v>
      </c>
      <c r="CP111" s="53">
        <v>0</v>
      </c>
      <c r="CQ111" s="53">
        <v>0</v>
      </c>
      <c r="CR111" s="47">
        <v>45212</v>
      </c>
      <c r="CS111" s="51">
        <v>38400000</v>
      </c>
      <c r="CT111" s="51"/>
      <c r="CU111" s="34"/>
      <c r="CV111" s="34"/>
      <c r="CW111" s="47">
        <v>32794</v>
      </c>
      <c r="CX111" s="111" t="s">
        <v>728</v>
      </c>
      <c r="CY111" s="139">
        <v>44978</v>
      </c>
      <c r="CZ111" s="139"/>
      <c r="DA111" s="139"/>
      <c r="DB111" s="139"/>
      <c r="DC111" s="139"/>
      <c r="DD111" s="34"/>
      <c r="DE111" s="34" t="s">
        <v>828</v>
      </c>
      <c r="DF111" s="34" t="s">
        <v>828</v>
      </c>
      <c r="DG111" s="34"/>
      <c r="DH111" s="34" t="s">
        <v>1838</v>
      </c>
      <c r="DI111" s="34"/>
      <c r="DJ111" s="54"/>
      <c r="DK111" s="54"/>
      <c r="DL111" s="32"/>
      <c r="DM111" s="42">
        <v>1033715248</v>
      </c>
    </row>
    <row r="112" spans="1:186" ht="25.5" customHeight="1">
      <c r="A112" s="33">
        <v>110</v>
      </c>
      <c r="B112" s="34">
        <v>2023</v>
      </c>
      <c r="C112" s="39" t="s">
        <v>1839</v>
      </c>
      <c r="D112" s="99" t="s">
        <v>1840</v>
      </c>
      <c r="E112" s="41" t="s">
        <v>1841</v>
      </c>
      <c r="F112" s="34"/>
      <c r="G112" s="34" t="s">
        <v>556</v>
      </c>
      <c r="H112" s="34" t="s">
        <v>547</v>
      </c>
      <c r="I112" s="34" t="s">
        <v>543</v>
      </c>
      <c r="J112" s="32" t="s">
        <v>1842</v>
      </c>
      <c r="K112" s="32" t="s">
        <v>1843</v>
      </c>
      <c r="L112" s="34" t="s">
        <v>3835</v>
      </c>
      <c r="M112" s="34" t="s">
        <v>538</v>
      </c>
      <c r="N112" s="42">
        <v>1032461096</v>
      </c>
      <c r="O112" s="43">
        <v>1</v>
      </c>
      <c r="P112" s="34" t="s">
        <v>1466</v>
      </c>
      <c r="Q112" s="34" t="s">
        <v>545</v>
      </c>
      <c r="R112" s="44" t="s">
        <v>1382</v>
      </c>
      <c r="S112" s="44" t="s">
        <v>777</v>
      </c>
      <c r="T112" s="34"/>
      <c r="U112" s="34"/>
      <c r="V112" s="42"/>
      <c r="W112" s="34"/>
      <c r="X112" s="97" t="s">
        <v>1844</v>
      </c>
      <c r="Y112" s="32" t="s">
        <v>1845</v>
      </c>
      <c r="Z112" s="42">
        <v>3165792543</v>
      </c>
      <c r="AA112" s="42"/>
      <c r="AB112" s="42">
        <v>8</v>
      </c>
      <c r="AC112" s="34">
        <v>240</v>
      </c>
      <c r="AD112" s="45">
        <v>44967</v>
      </c>
      <c r="AE112" s="45">
        <v>44973</v>
      </c>
      <c r="AF112" s="46"/>
      <c r="AG112" s="47">
        <v>45214</v>
      </c>
      <c r="AH112" s="48">
        <v>4800000</v>
      </c>
      <c r="AI112" s="48">
        <v>38400000</v>
      </c>
      <c r="AJ112" s="99" t="s">
        <v>1846</v>
      </c>
      <c r="AK112" s="34" t="s">
        <v>1004</v>
      </c>
      <c r="AL112" s="34">
        <v>610</v>
      </c>
      <c r="AM112" t="s">
        <v>1847</v>
      </c>
      <c r="AN112" s="108">
        <v>44973</v>
      </c>
      <c r="AO112" s="34" t="s">
        <v>549</v>
      </c>
      <c r="AP112" t="s">
        <v>1432</v>
      </c>
      <c r="AQ112" s="34">
        <v>3</v>
      </c>
      <c r="AR112" s="34" t="s">
        <v>585</v>
      </c>
      <c r="AS112" s="34">
        <v>40</v>
      </c>
      <c r="AT112" s="34" t="s">
        <v>586</v>
      </c>
      <c r="AU112">
        <v>2162</v>
      </c>
      <c r="AV112" t="s">
        <v>457</v>
      </c>
      <c r="AW112" s="42"/>
      <c r="AX112" s="42"/>
      <c r="AY112" s="42"/>
      <c r="AZ112" s="42"/>
      <c r="BA112" s="42"/>
      <c r="BB112" s="42"/>
      <c r="BC112" s="42"/>
      <c r="BD112" s="50"/>
      <c r="BE112" s="50"/>
      <c r="BF112" s="50"/>
      <c r="BG112" s="50"/>
      <c r="BH112" s="50"/>
      <c r="BI112" s="50"/>
      <c r="BJ112" s="50"/>
      <c r="BK112" s="50"/>
      <c r="BL112" s="50"/>
      <c r="BM112" s="50"/>
      <c r="BN112" s="51"/>
      <c r="BO112" s="42"/>
      <c r="BP112" s="51"/>
      <c r="BQ112" s="51"/>
      <c r="BR112" s="51"/>
      <c r="BS112" s="51"/>
      <c r="BT112" s="51"/>
      <c r="BU112" s="51"/>
      <c r="BV112" s="51"/>
      <c r="BW112" s="51"/>
      <c r="BX112" s="42"/>
      <c r="BY112" s="48"/>
      <c r="BZ112" s="42"/>
      <c r="CA112" s="42"/>
      <c r="CB112" s="47"/>
      <c r="CC112" s="51"/>
      <c r="CD112" s="51"/>
      <c r="CE112" s="52"/>
      <c r="CF112" s="42"/>
      <c r="CG112" s="42"/>
      <c r="CH112" s="47"/>
      <c r="CI112" s="51"/>
      <c r="CJ112" s="51"/>
      <c r="CK112" s="51"/>
      <c r="CL112" s="51"/>
      <c r="CM112" s="42"/>
      <c r="CN112" s="47"/>
      <c r="CO112" s="51">
        <v>0</v>
      </c>
      <c r="CP112" s="53">
        <v>0</v>
      </c>
      <c r="CQ112" s="53">
        <v>0</v>
      </c>
      <c r="CR112" s="47">
        <v>45214</v>
      </c>
      <c r="CS112" s="51">
        <v>38400000</v>
      </c>
      <c r="CT112" s="51"/>
      <c r="CU112" s="34"/>
      <c r="CV112" s="34"/>
      <c r="CW112" s="47">
        <v>34319</v>
      </c>
      <c r="CX112" s="111" t="s">
        <v>757</v>
      </c>
      <c r="CY112" s="111" t="s">
        <v>1503</v>
      </c>
      <c r="CZ112" s="111"/>
      <c r="DA112" s="111"/>
      <c r="DB112" s="111"/>
      <c r="DC112" s="111"/>
      <c r="DD112" s="34"/>
      <c r="DE112" s="34" t="s">
        <v>729</v>
      </c>
      <c r="DF112" s="34" t="s">
        <v>828</v>
      </c>
      <c r="DG112" s="34"/>
      <c r="DH112" s="34" t="s">
        <v>812</v>
      </c>
      <c r="DI112" s="34"/>
      <c r="DJ112" s="54"/>
      <c r="DK112" s="54"/>
      <c r="DL112" s="32"/>
      <c r="DM112" s="42">
        <v>1032461096</v>
      </c>
    </row>
    <row r="113" spans="1:117" ht="25.5" customHeight="1">
      <c r="A113" s="33">
        <v>111</v>
      </c>
      <c r="B113" s="34">
        <v>2023</v>
      </c>
      <c r="C113" s="39" t="s">
        <v>1450</v>
      </c>
      <c r="D113" s="99" t="s">
        <v>1848</v>
      </c>
      <c r="E113" s="41" t="s">
        <v>1452</v>
      </c>
      <c r="F113" s="34"/>
      <c r="G113" s="34" t="s">
        <v>556</v>
      </c>
      <c r="H113" s="34" t="s">
        <v>547</v>
      </c>
      <c r="I113" s="34" t="s">
        <v>543</v>
      </c>
      <c r="J113" s="32" t="s">
        <v>1484</v>
      </c>
      <c r="K113" s="32" t="s">
        <v>1849</v>
      </c>
      <c r="L113" s="34" t="s">
        <v>3939</v>
      </c>
      <c r="M113" s="34" t="s">
        <v>538</v>
      </c>
      <c r="N113" s="42">
        <v>1026291577</v>
      </c>
      <c r="O113" s="43">
        <v>0</v>
      </c>
      <c r="P113" s="34" t="s">
        <v>1466</v>
      </c>
      <c r="Q113" s="34" t="s">
        <v>545</v>
      </c>
      <c r="R113" s="44" t="s">
        <v>868</v>
      </c>
      <c r="S113" s="44" t="s">
        <v>777</v>
      </c>
      <c r="T113" s="34"/>
      <c r="U113" s="34"/>
      <c r="V113" s="42"/>
      <c r="W113" s="34"/>
      <c r="X113" s="97" t="s">
        <v>1850</v>
      </c>
      <c r="Y113" s="34" t="s">
        <v>1851</v>
      </c>
      <c r="Z113" s="42">
        <v>3153045988</v>
      </c>
      <c r="AA113" s="42"/>
      <c r="AB113" s="42">
        <v>8</v>
      </c>
      <c r="AC113" s="34">
        <v>240</v>
      </c>
      <c r="AD113" s="45">
        <v>44973</v>
      </c>
      <c r="AE113" s="45">
        <v>44978</v>
      </c>
      <c r="AF113" s="46"/>
      <c r="AG113" s="47">
        <v>45219</v>
      </c>
      <c r="AH113" s="48">
        <v>2720000</v>
      </c>
      <c r="AI113" s="48">
        <v>21760000</v>
      </c>
      <c r="AJ113" s="32" t="s">
        <v>1852</v>
      </c>
      <c r="AK113" s="34" t="s">
        <v>1004</v>
      </c>
      <c r="AL113" s="34">
        <v>634</v>
      </c>
      <c r="AM113" s="32" t="s">
        <v>1853</v>
      </c>
      <c r="AN113" s="108">
        <v>44978</v>
      </c>
      <c r="AO113" s="34" t="s">
        <v>549</v>
      </c>
      <c r="AP113" s="32" t="s">
        <v>1056</v>
      </c>
      <c r="AQ113" s="34">
        <v>3</v>
      </c>
      <c r="AR113" s="34" t="s">
        <v>585</v>
      </c>
      <c r="AS113" s="34">
        <v>43</v>
      </c>
      <c r="AT113" s="34" t="s">
        <v>587</v>
      </c>
      <c r="AU113" s="32">
        <v>2164</v>
      </c>
      <c r="AV113" s="32" t="s">
        <v>79</v>
      </c>
      <c r="AW113" s="42"/>
      <c r="AX113" s="42"/>
      <c r="AY113" s="42"/>
      <c r="AZ113" s="42"/>
      <c r="BA113" s="42">
        <v>1</v>
      </c>
      <c r="BB113" s="42"/>
      <c r="BC113" s="42"/>
      <c r="BD113" s="50"/>
      <c r="BE113" s="50"/>
      <c r="BF113" s="50"/>
      <c r="BG113" s="50"/>
      <c r="BH113" s="50"/>
      <c r="BI113" s="50"/>
      <c r="BJ113" s="50">
        <v>45033</v>
      </c>
      <c r="BK113" s="50"/>
      <c r="BL113" s="50"/>
      <c r="BM113" s="50"/>
      <c r="BN113" s="51"/>
      <c r="BO113" s="42"/>
      <c r="BP113" s="51"/>
      <c r="BQ113" s="51"/>
      <c r="BR113" s="51"/>
      <c r="BS113" s="51"/>
      <c r="BT113" s="51"/>
      <c r="BU113" s="51"/>
      <c r="BV113" s="51"/>
      <c r="BW113" s="51"/>
      <c r="BX113" s="42"/>
      <c r="BY113" s="48"/>
      <c r="BZ113" s="42"/>
      <c r="CA113" s="42"/>
      <c r="CB113" s="47"/>
      <c r="CC113" s="51"/>
      <c r="CD113" s="51"/>
      <c r="CE113" s="52"/>
      <c r="CF113" s="42"/>
      <c r="CG113" s="42"/>
      <c r="CH113" s="47"/>
      <c r="CI113" s="51"/>
      <c r="CJ113" s="51"/>
      <c r="CK113" s="51"/>
      <c r="CL113" s="51"/>
      <c r="CM113" s="42"/>
      <c r="CN113" s="47"/>
      <c r="CO113" s="51">
        <v>0</v>
      </c>
      <c r="CP113" s="53">
        <v>0</v>
      </c>
      <c r="CQ113" s="53">
        <v>0</v>
      </c>
      <c r="CR113" s="47">
        <v>45033</v>
      </c>
      <c r="CS113" s="51">
        <v>21760000</v>
      </c>
      <c r="CT113" s="51"/>
      <c r="CU113" s="34"/>
      <c r="CV113" s="34"/>
      <c r="CW113" s="47">
        <v>34893</v>
      </c>
      <c r="CX113" s="111" t="s">
        <v>1006</v>
      </c>
      <c r="CY113" s="139">
        <v>44974</v>
      </c>
      <c r="CZ113" s="139"/>
      <c r="DA113" s="139"/>
      <c r="DB113" s="139"/>
      <c r="DC113" s="139"/>
      <c r="DD113" s="34"/>
      <c r="DE113" s="34" t="s">
        <v>787</v>
      </c>
      <c r="DF113" s="34" t="s">
        <v>787</v>
      </c>
      <c r="DG113" s="34"/>
      <c r="DH113" s="34" t="s">
        <v>730</v>
      </c>
      <c r="DI113" s="34"/>
      <c r="DJ113" s="54"/>
      <c r="DK113" s="54"/>
      <c r="DL113" s="32"/>
      <c r="DM113" s="42">
        <v>1026291577</v>
      </c>
    </row>
    <row r="114" spans="1:117" ht="25.5" customHeight="1">
      <c r="A114" s="33">
        <v>112</v>
      </c>
      <c r="B114" s="34">
        <v>2023</v>
      </c>
      <c r="C114" s="39" t="s">
        <v>1450</v>
      </c>
      <c r="D114" s="40" t="s">
        <v>1854</v>
      </c>
      <c r="E114" s="41" t="s">
        <v>1452</v>
      </c>
      <c r="F114" s="34"/>
      <c r="G114" s="34" t="s">
        <v>556</v>
      </c>
      <c r="H114" s="34" t="s">
        <v>547</v>
      </c>
      <c r="I114" s="34" t="s">
        <v>543</v>
      </c>
      <c r="J114" s="32" t="s">
        <v>1748</v>
      </c>
      <c r="K114" s="32" t="s">
        <v>1855</v>
      </c>
      <c r="L114" s="34" t="s">
        <v>3940</v>
      </c>
      <c r="M114" s="34" t="s">
        <v>538</v>
      </c>
      <c r="N114" s="42">
        <v>1030561415</v>
      </c>
      <c r="O114" s="43">
        <v>1</v>
      </c>
      <c r="P114" s="34" t="s">
        <v>1466</v>
      </c>
      <c r="Q114" s="34" t="s">
        <v>545</v>
      </c>
      <c r="R114" s="44" t="s">
        <v>868</v>
      </c>
      <c r="S114" s="44" t="s">
        <v>777</v>
      </c>
      <c r="T114" s="34"/>
      <c r="U114" s="34"/>
      <c r="V114" s="42"/>
      <c r="W114" s="34"/>
      <c r="X114" s="97" t="s">
        <v>1856</v>
      </c>
      <c r="Y114" s="34" t="s">
        <v>1857</v>
      </c>
      <c r="Z114" s="42">
        <v>3223310896</v>
      </c>
      <c r="AA114" s="42"/>
      <c r="AB114" s="42">
        <v>8</v>
      </c>
      <c r="AC114" s="34">
        <v>240</v>
      </c>
      <c r="AD114" s="45">
        <v>44971</v>
      </c>
      <c r="AE114" s="45">
        <v>44972</v>
      </c>
      <c r="AF114" s="46"/>
      <c r="AG114" s="47">
        <v>44971</v>
      </c>
      <c r="AH114" s="48">
        <v>2720000</v>
      </c>
      <c r="AI114" s="48">
        <v>21760000</v>
      </c>
      <c r="AJ114" s="99" t="s">
        <v>1858</v>
      </c>
      <c r="AK114" s="34" t="s">
        <v>1004</v>
      </c>
      <c r="AL114" s="34">
        <v>597</v>
      </c>
      <c r="AM114" s="32" t="s">
        <v>1859</v>
      </c>
      <c r="AN114" s="108">
        <v>44972</v>
      </c>
      <c r="AO114" s="34" t="s">
        <v>549</v>
      </c>
      <c r="AP114" s="32" t="s">
        <v>1056</v>
      </c>
      <c r="AQ114" s="34">
        <v>3</v>
      </c>
      <c r="AR114" s="34" t="s">
        <v>585</v>
      </c>
      <c r="AS114" s="34">
        <v>43</v>
      </c>
      <c r="AT114" s="34" t="s">
        <v>587</v>
      </c>
      <c r="AU114" s="32">
        <v>2164</v>
      </c>
      <c r="AV114" s="32" t="s">
        <v>79</v>
      </c>
      <c r="AW114" s="42"/>
      <c r="AX114" s="42"/>
      <c r="AY114" s="42"/>
      <c r="AZ114" s="42"/>
      <c r="BA114" s="42">
        <v>1</v>
      </c>
      <c r="BB114" s="42"/>
      <c r="BC114" s="42"/>
      <c r="BD114" s="50"/>
      <c r="BE114" s="50"/>
      <c r="BF114" s="50"/>
      <c r="BG114" s="50"/>
      <c r="BH114" s="50"/>
      <c r="BI114" s="50"/>
      <c r="BJ114" s="50">
        <v>45061</v>
      </c>
      <c r="BK114" s="50"/>
      <c r="BL114" s="50"/>
      <c r="BM114" s="50"/>
      <c r="BN114" s="51"/>
      <c r="BO114" s="42"/>
      <c r="BP114" s="51"/>
      <c r="BQ114" s="51"/>
      <c r="BR114" s="51"/>
      <c r="BS114" s="51"/>
      <c r="BT114" s="51"/>
      <c r="BU114" s="51"/>
      <c r="BV114" s="51"/>
      <c r="BW114" s="51"/>
      <c r="BX114" s="42"/>
      <c r="BY114" s="48"/>
      <c r="BZ114" s="42"/>
      <c r="CA114" s="42"/>
      <c r="CB114" s="47"/>
      <c r="CC114" s="51"/>
      <c r="CD114" s="51"/>
      <c r="CE114" s="52"/>
      <c r="CF114" s="42"/>
      <c r="CG114" s="42"/>
      <c r="CH114" s="47"/>
      <c r="CI114" s="51"/>
      <c r="CJ114" s="51"/>
      <c r="CK114" s="51"/>
      <c r="CL114" s="51"/>
      <c r="CM114" s="42"/>
      <c r="CN114" s="47"/>
      <c r="CO114" s="51">
        <v>0</v>
      </c>
      <c r="CP114" s="53">
        <v>0</v>
      </c>
      <c r="CQ114" s="53">
        <v>0</v>
      </c>
      <c r="CR114" s="47">
        <v>45061</v>
      </c>
      <c r="CS114" s="51">
        <v>21760000</v>
      </c>
      <c r="CT114" s="51"/>
      <c r="CU114" s="34"/>
      <c r="CV114" s="34"/>
      <c r="CW114" s="47">
        <v>32733</v>
      </c>
      <c r="CX114" s="111" t="s">
        <v>1006</v>
      </c>
      <c r="CY114" s="139">
        <v>44973</v>
      </c>
      <c r="CZ114" s="139"/>
      <c r="DA114" s="139"/>
      <c r="DB114" s="139"/>
      <c r="DC114" s="139"/>
      <c r="DD114" s="34"/>
      <c r="DE114" s="34" t="s">
        <v>787</v>
      </c>
      <c r="DF114" s="34" t="s">
        <v>787</v>
      </c>
      <c r="DG114" s="34"/>
      <c r="DH114" s="34" t="s">
        <v>730</v>
      </c>
      <c r="DI114" s="34"/>
      <c r="DJ114" s="54"/>
      <c r="DK114" s="54"/>
      <c r="DL114" s="32"/>
      <c r="DM114" s="42">
        <v>1030561415</v>
      </c>
    </row>
    <row r="115" spans="1:117" ht="25.5" customHeight="1">
      <c r="A115" s="33">
        <v>113</v>
      </c>
      <c r="B115" s="34">
        <v>2023</v>
      </c>
      <c r="C115" s="39" t="s">
        <v>1450</v>
      </c>
      <c r="D115" s="100" t="s">
        <v>1860</v>
      </c>
      <c r="E115" s="41" t="s">
        <v>1452</v>
      </c>
      <c r="F115" s="34"/>
      <c r="G115" s="34" t="s">
        <v>556</v>
      </c>
      <c r="H115" s="34" t="s">
        <v>547</v>
      </c>
      <c r="I115" s="34" t="s">
        <v>543</v>
      </c>
      <c r="J115" s="32" t="s">
        <v>1453</v>
      </c>
      <c r="K115" s="32" t="s">
        <v>1861</v>
      </c>
      <c r="L115" s="34" t="s">
        <v>3941</v>
      </c>
      <c r="M115" s="34" t="s">
        <v>538</v>
      </c>
      <c r="N115" s="42">
        <v>52550641</v>
      </c>
      <c r="O115" s="43">
        <v>1</v>
      </c>
      <c r="P115" s="34" t="s">
        <v>1466</v>
      </c>
      <c r="Q115" s="34" t="s">
        <v>545</v>
      </c>
      <c r="R115" s="44" t="s">
        <v>868</v>
      </c>
      <c r="S115" s="44" t="s">
        <v>777</v>
      </c>
      <c r="T115" s="34"/>
      <c r="U115" s="34"/>
      <c r="V115" s="42"/>
      <c r="W115" s="34"/>
      <c r="X115" s="97" t="s">
        <v>1862</v>
      </c>
      <c r="Y115" s="34" t="s">
        <v>1863</v>
      </c>
      <c r="Z115" s="42">
        <v>3153329815</v>
      </c>
      <c r="AA115" s="42"/>
      <c r="AB115" s="42">
        <v>8</v>
      </c>
      <c r="AC115" s="34">
        <v>240</v>
      </c>
      <c r="AD115" s="45">
        <v>44971</v>
      </c>
      <c r="AE115" s="45">
        <v>44977</v>
      </c>
      <c r="AF115" s="46"/>
      <c r="AG115" s="47">
        <v>45218</v>
      </c>
      <c r="AH115" s="48">
        <v>2720000</v>
      </c>
      <c r="AI115" s="48">
        <v>21760000</v>
      </c>
      <c r="AJ115" s="100" t="s">
        <v>1864</v>
      </c>
      <c r="AK115" s="34" t="s">
        <v>1865</v>
      </c>
      <c r="AL115" s="34">
        <v>605</v>
      </c>
      <c r="AM115" s="32" t="s">
        <v>1866</v>
      </c>
      <c r="AN115" s="108">
        <v>44973</v>
      </c>
      <c r="AO115" s="34" t="s">
        <v>549</v>
      </c>
      <c r="AP115" s="32" t="s">
        <v>1056</v>
      </c>
      <c r="AQ115" s="34">
        <v>3</v>
      </c>
      <c r="AR115" s="34" t="s">
        <v>585</v>
      </c>
      <c r="AS115" s="34">
        <v>43</v>
      </c>
      <c r="AT115" s="34" t="s">
        <v>587</v>
      </c>
      <c r="AU115" s="32">
        <v>2164</v>
      </c>
      <c r="AV115" s="32" t="s">
        <v>79</v>
      </c>
      <c r="AW115" s="42"/>
      <c r="AX115" s="42"/>
      <c r="AY115" s="42"/>
      <c r="AZ115" s="42"/>
      <c r="BA115" s="42"/>
      <c r="BB115" s="42"/>
      <c r="BC115" s="42"/>
      <c r="BD115" s="50"/>
      <c r="BE115" s="50"/>
      <c r="BF115" s="50"/>
      <c r="BG115" s="50"/>
      <c r="BH115" s="50"/>
      <c r="BI115" s="50"/>
      <c r="BJ115" s="50"/>
      <c r="BK115" s="50"/>
      <c r="BL115" s="50"/>
      <c r="BM115" s="50"/>
      <c r="BN115" s="51"/>
      <c r="BO115" s="42"/>
      <c r="BP115" s="51"/>
      <c r="BQ115" s="51"/>
      <c r="BR115" s="51"/>
      <c r="BS115" s="51"/>
      <c r="BT115" s="51"/>
      <c r="BU115" s="51"/>
      <c r="BV115" s="51"/>
      <c r="BW115" s="51"/>
      <c r="BX115" s="42"/>
      <c r="BY115" s="48"/>
      <c r="BZ115" s="42"/>
      <c r="CA115" s="42"/>
      <c r="CB115" s="47"/>
      <c r="CC115" s="51"/>
      <c r="CD115" s="51"/>
      <c r="CE115" s="52"/>
      <c r="CF115" s="42"/>
      <c r="CG115" s="42"/>
      <c r="CH115" s="47"/>
      <c r="CI115" s="51"/>
      <c r="CJ115" s="51"/>
      <c r="CK115" s="51"/>
      <c r="CL115" s="51"/>
      <c r="CM115" s="42"/>
      <c r="CN115" s="47"/>
      <c r="CO115" s="51">
        <v>0</v>
      </c>
      <c r="CP115" s="53">
        <v>0</v>
      </c>
      <c r="CQ115" s="53">
        <v>0</v>
      </c>
      <c r="CR115" s="47">
        <v>45218</v>
      </c>
      <c r="CS115" s="51">
        <v>21760000</v>
      </c>
      <c r="CT115" s="51"/>
      <c r="CU115" s="34"/>
      <c r="CV115" s="34"/>
      <c r="CW115" s="47">
        <v>24707</v>
      </c>
      <c r="CX115" s="111" t="s">
        <v>1006</v>
      </c>
      <c r="CY115" s="139">
        <v>44978</v>
      </c>
      <c r="CZ115" s="139"/>
      <c r="DA115" s="139"/>
      <c r="DB115" s="139"/>
      <c r="DC115" s="139"/>
      <c r="DD115" s="34"/>
      <c r="DE115" s="34" t="s">
        <v>828</v>
      </c>
      <c r="DF115" s="34" t="s">
        <v>828</v>
      </c>
      <c r="DG115" s="34"/>
      <c r="DH115" s="34" t="s">
        <v>730</v>
      </c>
      <c r="DI115" s="34"/>
      <c r="DJ115" s="54"/>
      <c r="DK115" s="54"/>
      <c r="DL115" s="32"/>
      <c r="DM115" s="42">
        <v>52550641</v>
      </c>
    </row>
    <row r="116" spans="1:117" ht="25.5" customHeight="1">
      <c r="A116" s="33">
        <v>114</v>
      </c>
      <c r="B116" s="34">
        <v>2023</v>
      </c>
      <c r="C116" s="39" t="s">
        <v>1867</v>
      </c>
      <c r="D116" s="99" t="s">
        <v>1868</v>
      </c>
      <c r="E116" s="41" t="s">
        <v>1869</v>
      </c>
      <c r="F116" s="34"/>
      <c r="G116" s="34" t="s">
        <v>556</v>
      </c>
      <c r="H116" s="34" t="s">
        <v>547</v>
      </c>
      <c r="I116" s="34" t="s">
        <v>543</v>
      </c>
      <c r="J116" s="32" t="s">
        <v>1870</v>
      </c>
      <c r="K116" s="32" t="s">
        <v>1871</v>
      </c>
      <c r="L116" s="34" t="s">
        <v>3822</v>
      </c>
      <c r="M116" s="34" t="s">
        <v>538</v>
      </c>
      <c r="N116" s="42">
        <v>79400363</v>
      </c>
      <c r="O116" s="43">
        <v>2</v>
      </c>
      <c r="P116" s="34" t="s">
        <v>1466</v>
      </c>
      <c r="Q116" s="34" t="s">
        <v>545</v>
      </c>
      <c r="R116" s="44" t="s">
        <v>868</v>
      </c>
      <c r="S116" s="44" t="s">
        <v>794</v>
      </c>
      <c r="T116" s="34"/>
      <c r="U116" s="34"/>
      <c r="V116" s="42"/>
      <c r="W116" s="34"/>
      <c r="X116" s="97" t="s">
        <v>1872</v>
      </c>
      <c r="Y116" s="34" t="s">
        <v>1873</v>
      </c>
      <c r="Z116" s="42">
        <v>3194284770</v>
      </c>
      <c r="AA116" s="42"/>
      <c r="AB116" s="42">
        <v>8</v>
      </c>
      <c r="AC116" s="34">
        <v>240</v>
      </c>
      <c r="AD116" s="45">
        <v>44967</v>
      </c>
      <c r="AE116" s="45">
        <v>44971</v>
      </c>
      <c r="AF116" s="46"/>
      <c r="AG116" s="47">
        <v>45212</v>
      </c>
      <c r="AH116" s="48">
        <v>2600000</v>
      </c>
      <c r="AI116" s="48">
        <v>20800000</v>
      </c>
      <c r="AJ116" s="99" t="s">
        <v>1874</v>
      </c>
      <c r="AK116" s="34" t="s">
        <v>1004</v>
      </c>
      <c r="AL116" s="34">
        <v>595</v>
      </c>
      <c r="AM116" s="32" t="s">
        <v>1875</v>
      </c>
      <c r="AN116" s="108">
        <v>44971</v>
      </c>
      <c r="AO116" s="34" t="s">
        <v>549</v>
      </c>
      <c r="AP116" s="32" t="s">
        <v>742</v>
      </c>
      <c r="AQ116" s="34">
        <v>5</v>
      </c>
      <c r="AR116" s="34" t="s">
        <v>592</v>
      </c>
      <c r="AS116" s="34">
        <v>57</v>
      </c>
      <c r="AT116" s="32" t="s">
        <v>594</v>
      </c>
      <c r="AU116" s="32">
        <v>2172</v>
      </c>
      <c r="AV116" s="32" t="s">
        <v>51</v>
      </c>
      <c r="AW116" s="42"/>
      <c r="AX116" s="42"/>
      <c r="AY116" s="42"/>
      <c r="AZ116" s="42"/>
      <c r="BA116" s="42"/>
      <c r="BB116" s="42"/>
      <c r="BC116" s="42"/>
      <c r="BD116" s="50"/>
      <c r="BE116" s="50"/>
      <c r="BF116" s="50"/>
      <c r="BG116" s="50"/>
      <c r="BH116" s="50"/>
      <c r="BI116" s="50"/>
      <c r="BJ116" s="50"/>
      <c r="BK116" s="50"/>
      <c r="BL116" s="50"/>
      <c r="BM116" s="50"/>
      <c r="BN116" s="51"/>
      <c r="BO116" s="42"/>
      <c r="BP116" s="51"/>
      <c r="BQ116" s="51"/>
      <c r="BR116" s="51"/>
      <c r="BS116" s="51"/>
      <c r="BT116" s="51"/>
      <c r="BU116" s="51"/>
      <c r="BV116" s="51"/>
      <c r="BW116" s="51"/>
      <c r="BX116" s="42"/>
      <c r="BY116" s="48"/>
      <c r="BZ116" s="42"/>
      <c r="CA116" s="42"/>
      <c r="CB116" s="47"/>
      <c r="CC116" s="51"/>
      <c r="CD116" s="51"/>
      <c r="CE116" s="52"/>
      <c r="CF116" s="42"/>
      <c r="CG116" s="42"/>
      <c r="CH116" s="47"/>
      <c r="CI116" s="51"/>
      <c r="CJ116" s="51"/>
      <c r="CK116" s="51"/>
      <c r="CL116" s="51"/>
      <c r="CM116" s="42"/>
      <c r="CN116" s="47"/>
      <c r="CO116" s="51">
        <v>0</v>
      </c>
      <c r="CP116" s="53">
        <v>0</v>
      </c>
      <c r="CQ116" s="53">
        <v>0</v>
      </c>
      <c r="CR116" s="47">
        <v>45212</v>
      </c>
      <c r="CS116" s="51">
        <v>20800000</v>
      </c>
      <c r="CT116" s="51"/>
      <c r="CU116" s="34"/>
      <c r="CV116" s="34"/>
      <c r="CW116" s="47">
        <v>24379</v>
      </c>
      <c r="CX116" s="111" t="s">
        <v>728</v>
      </c>
      <c r="CY116" s="139">
        <v>44974</v>
      </c>
      <c r="CZ116" s="139"/>
      <c r="DA116" s="139"/>
      <c r="DB116" s="139"/>
      <c r="DC116" s="139"/>
      <c r="DD116" s="34"/>
      <c r="DE116" s="34" t="s">
        <v>828</v>
      </c>
      <c r="DF116" s="34" t="s">
        <v>828</v>
      </c>
      <c r="DG116" s="34"/>
      <c r="DH116" s="34" t="s">
        <v>1793</v>
      </c>
      <c r="DI116" s="34"/>
      <c r="DJ116" s="54"/>
      <c r="DK116" s="54"/>
      <c r="DL116" s="32"/>
      <c r="DM116" s="42">
        <v>79400363</v>
      </c>
    </row>
    <row r="117" spans="1:117" ht="25.5" customHeight="1">
      <c r="A117" s="33" t="s">
        <v>1876</v>
      </c>
      <c r="B117" s="34">
        <v>2023</v>
      </c>
      <c r="C117" s="39" t="s">
        <v>1877</v>
      </c>
      <c r="D117" s="100" t="s">
        <v>1878</v>
      </c>
      <c r="E117" s="41" t="s">
        <v>1879</v>
      </c>
      <c r="F117" s="34"/>
      <c r="G117" s="34" t="s">
        <v>556</v>
      </c>
      <c r="H117" s="34" t="s">
        <v>547</v>
      </c>
      <c r="I117" s="34" t="s">
        <v>543</v>
      </c>
      <c r="J117" s="32" t="s">
        <v>1880</v>
      </c>
      <c r="K117" s="32" t="s">
        <v>1881</v>
      </c>
      <c r="L117" s="34" t="s">
        <v>3942</v>
      </c>
      <c r="M117" s="34" t="s">
        <v>538</v>
      </c>
      <c r="N117" s="42">
        <v>52124270</v>
      </c>
      <c r="O117" s="43">
        <v>4</v>
      </c>
      <c r="P117" s="34" t="s">
        <v>1466</v>
      </c>
      <c r="Q117" s="34" t="s">
        <v>545</v>
      </c>
      <c r="R117" s="44" t="s">
        <v>1382</v>
      </c>
      <c r="S117" s="44"/>
      <c r="T117" s="34"/>
      <c r="U117" s="34"/>
      <c r="V117" s="42"/>
      <c r="W117" s="34"/>
      <c r="X117" s="97" t="s">
        <v>1882</v>
      </c>
      <c r="Y117" s="34" t="s">
        <v>1883</v>
      </c>
      <c r="Z117" s="42">
        <v>3143576837</v>
      </c>
      <c r="AA117" s="42"/>
      <c r="AB117" s="42">
        <v>8</v>
      </c>
      <c r="AC117" s="34">
        <v>240</v>
      </c>
      <c r="AD117" s="45">
        <v>44970</v>
      </c>
      <c r="AE117" s="45">
        <v>44972</v>
      </c>
      <c r="AF117" s="46"/>
      <c r="AG117" s="47">
        <v>45213</v>
      </c>
      <c r="AH117" s="48">
        <v>5163000</v>
      </c>
      <c r="AI117" s="48">
        <v>41304000</v>
      </c>
      <c r="AJ117" s="32" t="s">
        <v>1884</v>
      </c>
      <c r="AK117" s="34" t="s">
        <v>1004</v>
      </c>
      <c r="AL117" s="34">
        <v>600</v>
      </c>
      <c r="AM117" s="32" t="s">
        <v>1885</v>
      </c>
      <c r="AN117" s="108">
        <v>44970</v>
      </c>
      <c r="AO117" s="34" t="s">
        <v>549</v>
      </c>
      <c r="AP117" s="32" t="s">
        <v>727</v>
      </c>
      <c r="AQ117" s="34">
        <v>5</v>
      </c>
      <c r="AR117" s="34" t="s">
        <v>592</v>
      </c>
      <c r="AS117" s="34">
        <v>57</v>
      </c>
      <c r="AT117" s="32" t="s">
        <v>594</v>
      </c>
      <c r="AU117" s="32">
        <v>2169</v>
      </c>
      <c r="AV117" s="32" t="s">
        <v>24</v>
      </c>
      <c r="AW117" s="42"/>
      <c r="AX117" s="42"/>
      <c r="AY117" s="42"/>
      <c r="AZ117" s="42">
        <v>1</v>
      </c>
      <c r="BA117" s="42"/>
      <c r="BB117" s="42"/>
      <c r="BC117" s="42"/>
      <c r="BD117" s="50"/>
      <c r="BE117" s="50"/>
      <c r="BF117" s="50"/>
      <c r="BG117" s="50">
        <v>45012</v>
      </c>
      <c r="BH117" s="50"/>
      <c r="BI117" s="50"/>
      <c r="BJ117" s="50"/>
      <c r="BK117" s="50">
        <v>45026</v>
      </c>
      <c r="BL117" s="50"/>
      <c r="BM117" s="50"/>
      <c r="BN117" s="51"/>
      <c r="BO117" s="42"/>
      <c r="BP117" s="51"/>
      <c r="BQ117" s="51"/>
      <c r="BR117" s="51"/>
      <c r="BS117" s="51"/>
      <c r="BT117" s="51"/>
      <c r="BU117" s="51"/>
      <c r="BV117" s="51"/>
      <c r="BW117" s="51"/>
      <c r="BX117" s="42"/>
      <c r="BY117" s="48"/>
      <c r="BZ117" s="42"/>
      <c r="CA117" s="42"/>
      <c r="CB117" s="47"/>
      <c r="CC117" s="51"/>
      <c r="CD117" s="51"/>
      <c r="CE117" s="52"/>
      <c r="CF117" s="42"/>
      <c r="CG117" s="42"/>
      <c r="CH117" s="47"/>
      <c r="CI117" s="51"/>
      <c r="CJ117" s="51"/>
      <c r="CK117" s="51"/>
      <c r="CL117" s="51"/>
      <c r="CM117" s="42"/>
      <c r="CN117" s="47"/>
      <c r="CO117" s="51">
        <v>0</v>
      </c>
      <c r="CP117" s="53">
        <v>0</v>
      </c>
      <c r="CQ117" s="53">
        <v>0</v>
      </c>
      <c r="CR117" s="47">
        <v>45226</v>
      </c>
      <c r="CS117" s="51">
        <v>41304000</v>
      </c>
      <c r="CT117" s="51"/>
      <c r="CU117" s="34"/>
      <c r="CV117" s="34"/>
      <c r="CW117" s="47">
        <v>27171</v>
      </c>
      <c r="CX117" s="111" t="s">
        <v>728</v>
      </c>
      <c r="CY117" s="139">
        <v>44973</v>
      </c>
      <c r="CZ117" s="139"/>
      <c r="DA117" s="139"/>
      <c r="DB117" s="139"/>
      <c r="DC117" s="139"/>
      <c r="DD117" s="34"/>
      <c r="DE117" s="34" t="s">
        <v>828</v>
      </c>
      <c r="DF117" s="34" t="s">
        <v>828</v>
      </c>
      <c r="DG117" s="34"/>
      <c r="DH117" s="34" t="s">
        <v>730</v>
      </c>
      <c r="DI117" s="34"/>
      <c r="DJ117" s="54"/>
      <c r="DK117" s="54"/>
      <c r="DL117" s="32"/>
      <c r="DM117" s="42">
        <v>52124270</v>
      </c>
    </row>
    <row r="118" spans="1:117" ht="25.5" customHeight="1">
      <c r="A118" s="33" t="s">
        <v>1886</v>
      </c>
      <c r="B118" s="34">
        <v>2023</v>
      </c>
      <c r="C118" s="39" t="s">
        <v>1783</v>
      </c>
      <c r="D118" s="100" t="s">
        <v>1887</v>
      </c>
      <c r="E118" s="41" t="s">
        <v>1785</v>
      </c>
      <c r="F118" s="34"/>
      <c r="G118" s="34" t="s">
        <v>556</v>
      </c>
      <c r="H118" s="34" t="s">
        <v>547</v>
      </c>
      <c r="I118" s="34" t="s">
        <v>543</v>
      </c>
      <c r="J118" s="32" t="s">
        <v>1888</v>
      </c>
      <c r="K118" s="32" t="s">
        <v>1889</v>
      </c>
      <c r="L118" s="34" t="s">
        <v>3852</v>
      </c>
      <c r="M118" s="34" t="s">
        <v>538</v>
      </c>
      <c r="N118" s="36">
        <v>1026288359</v>
      </c>
      <c r="O118" s="43">
        <v>0</v>
      </c>
      <c r="P118" s="34" t="s">
        <v>1466</v>
      </c>
      <c r="Q118" s="34" t="s">
        <v>545</v>
      </c>
      <c r="R118" s="44" t="s">
        <v>1382</v>
      </c>
      <c r="S118" s="44"/>
      <c r="T118" s="34"/>
      <c r="U118" s="34"/>
      <c r="V118" s="42"/>
      <c r="W118" s="34"/>
      <c r="X118" s="97" t="s">
        <v>1890</v>
      </c>
      <c r="Y118" s="34" t="s">
        <v>1891</v>
      </c>
      <c r="Z118" s="42">
        <v>3045041</v>
      </c>
      <c r="AA118" s="42"/>
      <c r="AB118" s="42">
        <v>8</v>
      </c>
      <c r="AC118" s="34">
        <v>240</v>
      </c>
      <c r="AD118" s="45">
        <v>44971</v>
      </c>
      <c r="AE118" s="45">
        <v>44973</v>
      </c>
      <c r="AF118" s="46"/>
      <c r="AG118" s="213">
        <v>45214</v>
      </c>
      <c r="AH118" s="48">
        <v>4800000</v>
      </c>
      <c r="AI118" s="48">
        <v>38400000</v>
      </c>
      <c r="AJ118" s="32" t="s">
        <v>1892</v>
      </c>
      <c r="AK118" s="34" t="s">
        <v>1004</v>
      </c>
      <c r="AL118" s="34">
        <v>602</v>
      </c>
      <c r="AM118" s="32" t="s">
        <v>1893</v>
      </c>
      <c r="AN118" s="108">
        <v>44972</v>
      </c>
      <c r="AO118" s="34" t="s">
        <v>549</v>
      </c>
      <c r="AP118" s="32" t="s">
        <v>742</v>
      </c>
      <c r="AQ118" s="34">
        <v>5</v>
      </c>
      <c r="AR118" s="34" t="s">
        <v>592</v>
      </c>
      <c r="AS118" s="34">
        <v>57</v>
      </c>
      <c r="AT118" s="32" t="s">
        <v>594</v>
      </c>
      <c r="AU118" s="32">
        <v>2172</v>
      </c>
      <c r="AV118" s="32" t="s">
        <v>51</v>
      </c>
      <c r="AW118" s="42"/>
      <c r="AX118" s="42"/>
      <c r="AY118" s="42"/>
      <c r="AZ118" s="42"/>
      <c r="BA118" s="42"/>
      <c r="BB118" s="42"/>
      <c r="BC118" s="42"/>
      <c r="BD118" s="50"/>
      <c r="BE118" s="50"/>
      <c r="BF118" s="50"/>
      <c r="BG118" s="50"/>
      <c r="BH118" s="50"/>
      <c r="BI118" s="50"/>
      <c r="BJ118" s="50"/>
      <c r="BK118" s="50"/>
      <c r="BL118" s="50"/>
      <c r="BM118" s="50"/>
      <c r="BN118" s="51"/>
      <c r="BO118" s="42"/>
      <c r="BP118" s="51"/>
      <c r="BQ118" s="51"/>
      <c r="BR118" s="51"/>
      <c r="BS118" s="51"/>
      <c r="BT118" s="51"/>
      <c r="BU118" s="51"/>
      <c r="BV118" s="51"/>
      <c r="BW118" s="51"/>
      <c r="BX118" s="42"/>
      <c r="BY118" s="48"/>
      <c r="BZ118" s="42"/>
      <c r="CA118" s="42"/>
      <c r="CB118" s="47"/>
      <c r="CC118" s="51"/>
      <c r="CD118" s="51"/>
      <c r="CE118" s="52"/>
      <c r="CF118" s="42"/>
      <c r="CG118" s="42"/>
      <c r="CH118" s="47"/>
      <c r="CI118" s="51"/>
      <c r="CJ118" s="51"/>
      <c r="CK118" s="51"/>
      <c r="CL118" s="51"/>
      <c r="CM118" s="42"/>
      <c r="CN118" s="47"/>
      <c r="CO118" s="51">
        <v>0</v>
      </c>
      <c r="CP118" s="53">
        <v>0</v>
      </c>
      <c r="CQ118" s="53">
        <v>0</v>
      </c>
      <c r="CR118" s="47">
        <v>45214</v>
      </c>
      <c r="CS118" s="51">
        <v>38400000</v>
      </c>
      <c r="CT118" s="51"/>
      <c r="CU118" s="34"/>
      <c r="CV118" s="34"/>
      <c r="CW118" s="47">
        <v>34491</v>
      </c>
      <c r="CX118" s="111" t="s">
        <v>1006</v>
      </c>
      <c r="CY118" s="139">
        <v>44972</v>
      </c>
      <c r="CZ118" s="139"/>
      <c r="DA118" s="139"/>
      <c r="DB118" s="139"/>
      <c r="DC118" s="139"/>
      <c r="DD118" s="34"/>
      <c r="DE118" s="34" t="s">
        <v>828</v>
      </c>
      <c r="DF118" s="34" t="s">
        <v>828</v>
      </c>
      <c r="DG118" s="34"/>
      <c r="DH118" s="34" t="s">
        <v>961</v>
      </c>
      <c r="DI118" s="34"/>
      <c r="DJ118" s="54"/>
      <c r="DK118" s="54"/>
      <c r="DL118" s="32"/>
      <c r="DM118" s="36">
        <v>1026288359</v>
      </c>
    </row>
    <row r="119" spans="1:117" ht="25.5" customHeight="1">
      <c r="A119" s="33" t="s">
        <v>1894</v>
      </c>
      <c r="B119" s="34">
        <v>2023</v>
      </c>
      <c r="C119" s="39" t="s">
        <v>1895</v>
      </c>
      <c r="D119" s="100" t="s">
        <v>1896</v>
      </c>
      <c r="E119" s="41" t="s">
        <v>1897</v>
      </c>
      <c r="F119" s="34"/>
      <c r="G119" s="34" t="s">
        <v>556</v>
      </c>
      <c r="H119" s="34" t="s">
        <v>547</v>
      </c>
      <c r="I119" s="34" t="s">
        <v>543</v>
      </c>
      <c r="J119" s="32" t="s">
        <v>1898</v>
      </c>
      <c r="K119" s="32" t="s">
        <v>1899</v>
      </c>
      <c r="L119" s="34" t="s">
        <v>3870</v>
      </c>
      <c r="M119" s="34" t="s">
        <v>538</v>
      </c>
      <c r="N119" s="36">
        <v>19275820</v>
      </c>
      <c r="O119" s="43">
        <v>2</v>
      </c>
      <c r="P119" s="34" t="s">
        <v>1466</v>
      </c>
      <c r="Q119" s="34" t="s">
        <v>545</v>
      </c>
      <c r="R119" s="44" t="s">
        <v>1382</v>
      </c>
      <c r="S119" s="44" t="s">
        <v>777</v>
      </c>
      <c r="T119" s="34"/>
      <c r="U119" s="34"/>
      <c r="V119" s="42"/>
      <c r="W119" s="34"/>
      <c r="X119" s="97" t="s">
        <v>1900</v>
      </c>
      <c r="Y119" s="34" t="s">
        <v>1901</v>
      </c>
      <c r="Z119" s="121">
        <v>3102923477</v>
      </c>
      <c r="AA119" s="42"/>
      <c r="AB119" s="42">
        <v>8</v>
      </c>
      <c r="AC119" s="34">
        <v>240</v>
      </c>
      <c r="AD119" s="45">
        <v>44970</v>
      </c>
      <c r="AE119" s="45">
        <v>44977</v>
      </c>
      <c r="AF119" s="46"/>
      <c r="AG119" s="47">
        <v>45218</v>
      </c>
      <c r="AH119" s="48">
        <v>4800000</v>
      </c>
      <c r="AI119" s="48">
        <v>38400000</v>
      </c>
      <c r="AJ119" s="99" t="s">
        <v>1902</v>
      </c>
      <c r="AK119" s="34" t="s">
        <v>1004</v>
      </c>
      <c r="AL119" s="34">
        <v>618</v>
      </c>
      <c r="AM119" t="s">
        <v>1903</v>
      </c>
      <c r="AN119" s="108">
        <v>44973</v>
      </c>
      <c r="AO119" s="34" t="s">
        <v>549</v>
      </c>
      <c r="AP119" t="s">
        <v>1538</v>
      </c>
      <c r="AQ119" s="34">
        <v>1</v>
      </c>
      <c r="AR119" s="34" t="s">
        <v>540</v>
      </c>
      <c r="AS119" s="34">
        <v>1</v>
      </c>
      <c r="AT119" s="34" t="s">
        <v>539</v>
      </c>
      <c r="AU119">
        <v>2045</v>
      </c>
      <c r="AV119" t="s">
        <v>60</v>
      </c>
      <c r="AW119" s="42"/>
      <c r="AX119" s="42"/>
      <c r="AY119" s="42"/>
      <c r="AZ119" s="42"/>
      <c r="BA119" s="42"/>
      <c r="BB119" s="42"/>
      <c r="BC119" s="42"/>
      <c r="BD119" s="50"/>
      <c r="BE119" s="50"/>
      <c r="BF119" s="50"/>
      <c r="BG119" s="50"/>
      <c r="BH119" s="50"/>
      <c r="BI119" s="50"/>
      <c r="BJ119" s="50"/>
      <c r="BK119" s="50"/>
      <c r="BL119" s="50"/>
      <c r="BM119" s="50"/>
      <c r="BN119" s="51"/>
      <c r="BO119" s="42"/>
      <c r="BP119" s="51"/>
      <c r="BQ119" s="51"/>
      <c r="BR119" s="51"/>
      <c r="BS119" s="51"/>
      <c r="BT119" s="51"/>
      <c r="BU119" s="51"/>
      <c r="BV119" s="51"/>
      <c r="BW119" s="51"/>
      <c r="BX119" s="42"/>
      <c r="BY119" s="48"/>
      <c r="BZ119" s="42"/>
      <c r="CA119" s="42"/>
      <c r="CB119" s="47"/>
      <c r="CC119" s="51"/>
      <c r="CD119" s="51"/>
      <c r="CE119" s="52"/>
      <c r="CF119" s="42"/>
      <c r="CG119" s="42"/>
      <c r="CH119" s="47"/>
      <c r="CI119" s="51"/>
      <c r="CJ119" s="51"/>
      <c r="CK119" s="51"/>
      <c r="CL119" s="51"/>
      <c r="CM119" s="42"/>
      <c r="CN119" s="47"/>
      <c r="CO119" s="51">
        <v>0</v>
      </c>
      <c r="CP119" s="53">
        <v>0</v>
      </c>
      <c r="CQ119" s="53">
        <v>0</v>
      </c>
      <c r="CR119" s="47">
        <v>45218</v>
      </c>
      <c r="CS119" s="51">
        <v>38400000</v>
      </c>
      <c r="CT119" s="51"/>
      <c r="CU119" s="34"/>
      <c r="CV119" s="34"/>
      <c r="CW119" s="139">
        <v>20127</v>
      </c>
      <c r="CX119" s="111" t="s">
        <v>757</v>
      </c>
      <c r="CY119" s="127" t="s">
        <v>1503</v>
      </c>
      <c r="CZ119" s="127"/>
      <c r="DA119" s="127"/>
      <c r="DB119" s="127"/>
      <c r="DC119" s="127"/>
      <c r="DD119" s="34"/>
      <c r="DE119" s="34" t="s">
        <v>729</v>
      </c>
      <c r="DF119" s="34" t="s">
        <v>828</v>
      </c>
      <c r="DG119" s="34"/>
      <c r="DH119" s="34" t="s">
        <v>812</v>
      </c>
      <c r="DI119" s="34"/>
      <c r="DJ119" s="54"/>
      <c r="DK119" s="54"/>
      <c r="DL119" s="32"/>
      <c r="DM119" s="36">
        <v>19275820</v>
      </c>
    </row>
    <row r="120" spans="1:117" ht="61.5" customHeight="1">
      <c r="A120" s="33" t="s">
        <v>1904</v>
      </c>
      <c r="B120" s="34">
        <v>2023</v>
      </c>
      <c r="C120" s="39" t="s">
        <v>1905</v>
      </c>
      <c r="D120" s="40" t="s">
        <v>1906</v>
      </c>
      <c r="E120" s="41" t="s">
        <v>1907</v>
      </c>
      <c r="F120" s="34"/>
      <c r="G120" s="34" t="s">
        <v>556</v>
      </c>
      <c r="H120" s="34" t="s">
        <v>547</v>
      </c>
      <c r="I120" s="34" t="s">
        <v>543</v>
      </c>
      <c r="J120" s="32" t="s">
        <v>1908</v>
      </c>
      <c r="K120" s="32" t="s">
        <v>1909</v>
      </c>
      <c r="L120" s="34" t="s">
        <v>3943</v>
      </c>
      <c r="M120" s="34" t="s">
        <v>538</v>
      </c>
      <c r="N120" s="36">
        <v>1014199142</v>
      </c>
      <c r="O120" s="43">
        <v>6</v>
      </c>
      <c r="P120" s="34" t="s">
        <v>1466</v>
      </c>
      <c r="Q120" s="34" t="s">
        <v>545</v>
      </c>
      <c r="R120" s="44" t="s">
        <v>1382</v>
      </c>
      <c r="S120" s="44" t="s">
        <v>777</v>
      </c>
      <c r="T120" s="34"/>
      <c r="U120" s="34"/>
      <c r="V120" s="42"/>
      <c r="W120" s="34"/>
      <c r="X120" s="97" t="s">
        <v>1910</v>
      </c>
      <c r="Y120" s="34" t="s">
        <v>1911</v>
      </c>
      <c r="Z120" s="42">
        <v>3002919763</v>
      </c>
      <c r="AA120" s="42"/>
      <c r="AB120" s="42">
        <v>5</v>
      </c>
      <c r="AC120" s="34">
        <v>150</v>
      </c>
      <c r="AD120" s="45">
        <v>44971</v>
      </c>
      <c r="AE120" s="45">
        <v>44972</v>
      </c>
      <c r="AF120" s="46"/>
      <c r="AG120" s="47">
        <v>45213</v>
      </c>
      <c r="AH120" s="48">
        <v>5172000</v>
      </c>
      <c r="AI120" s="48">
        <v>25860000</v>
      </c>
      <c r="AJ120" s="100" t="s">
        <v>1912</v>
      </c>
      <c r="AK120" s="34" t="s">
        <v>1004</v>
      </c>
      <c r="AL120" s="34">
        <v>603</v>
      </c>
      <c r="AM120" s="32" t="s">
        <v>1913</v>
      </c>
      <c r="AN120" s="108">
        <v>44973</v>
      </c>
      <c r="AO120" s="34" t="s">
        <v>549</v>
      </c>
      <c r="AP120" s="32" t="s">
        <v>727</v>
      </c>
      <c r="AQ120" s="34">
        <v>5</v>
      </c>
      <c r="AR120" s="34" t="s">
        <v>592</v>
      </c>
      <c r="AS120" s="34">
        <v>57</v>
      </c>
      <c r="AT120" s="32" t="s">
        <v>594</v>
      </c>
      <c r="AU120" s="32">
        <v>2169</v>
      </c>
      <c r="AV120" s="32" t="s">
        <v>24</v>
      </c>
      <c r="AW120" s="42"/>
      <c r="AX120" s="42"/>
      <c r="AY120" s="42"/>
      <c r="AZ120" s="42"/>
      <c r="BA120" s="42">
        <v>1</v>
      </c>
      <c r="BB120" s="42"/>
      <c r="BC120" s="42"/>
      <c r="BD120" s="50"/>
      <c r="BE120" s="50"/>
      <c r="BF120" s="50"/>
      <c r="BG120" s="50"/>
      <c r="BH120" s="50"/>
      <c r="BI120" s="50"/>
      <c r="BJ120" s="50">
        <v>45104</v>
      </c>
      <c r="BK120" s="50"/>
      <c r="BL120" s="50"/>
      <c r="BM120" s="50"/>
      <c r="BN120" s="51"/>
      <c r="BO120" s="42"/>
      <c r="BP120" s="51"/>
      <c r="BQ120" s="51"/>
      <c r="BR120" s="51"/>
      <c r="BS120" s="51"/>
      <c r="BT120" s="51"/>
      <c r="BU120" s="51"/>
      <c r="BV120" s="51"/>
      <c r="BW120" s="51"/>
      <c r="BX120" s="42"/>
      <c r="BY120" s="48"/>
      <c r="BZ120" s="42"/>
      <c r="CA120" s="42"/>
      <c r="CB120" s="47"/>
      <c r="CC120" s="51"/>
      <c r="CD120" s="51"/>
      <c r="CE120" s="52"/>
      <c r="CF120" s="42"/>
      <c r="CG120" s="42"/>
      <c r="CH120" s="47"/>
      <c r="CI120" s="51"/>
      <c r="CJ120" s="51"/>
      <c r="CK120" s="51"/>
      <c r="CL120" s="51"/>
      <c r="CM120" s="42"/>
      <c r="CN120" s="47"/>
      <c r="CO120" s="51">
        <v>0</v>
      </c>
      <c r="CP120" s="53">
        <v>0</v>
      </c>
      <c r="CQ120" s="53">
        <v>0</v>
      </c>
      <c r="CR120" s="47">
        <v>45104</v>
      </c>
      <c r="CS120" s="51">
        <v>25860000</v>
      </c>
      <c r="CT120" s="51"/>
      <c r="CU120" s="34"/>
      <c r="CV120" s="34"/>
      <c r="CW120" s="47">
        <v>32596</v>
      </c>
      <c r="CX120" s="111" t="s">
        <v>728</v>
      </c>
      <c r="CY120" s="139">
        <v>44973</v>
      </c>
      <c r="CZ120" s="139"/>
      <c r="DA120" s="139"/>
      <c r="DB120" s="139"/>
      <c r="DC120" s="139"/>
      <c r="DD120" s="34"/>
      <c r="DE120" s="34" t="s">
        <v>787</v>
      </c>
      <c r="DF120" s="34" t="s">
        <v>787</v>
      </c>
      <c r="DG120" s="34"/>
      <c r="DH120" s="34" t="s">
        <v>730</v>
      </c>
      <c r="DI120" s="34"/>
      <c r="DJ120" s="54"/>
      <c r="DK120" s="54"/>
      <c r="DL120" s="32"/>
      <c r="DM120" s="36">
        <v>1014199142</v>
      </c>
    </row>
    <row r="121" spans="1:117" ht="54" customHeight="1">
      <c r="A121" s="33" t="s">
        <v>1914</v>
      </c>
      <c r="B121" s="34">
        <v>2023</v>
      </c>
      <c r="C121" s="99" t="s">
        <v>1450</v>
      </c>
      <c r="D121" s="40" t="s">
        <v>1915</v>
      </c>
      <c r="E121" s="41" t="s">
        <v>1452</v>
      </c>
      <c r="F121" s="34"/>
      <c r="G121" s="34" t="s">
        <v>556</v>
      </c>
      <c r="H121" s="34" t="s">
        <v>547</v>
      </c>
      <c r="I121" s="34" t="s">
        <v>543</v>
      </c>
      <c r="J121" s="32" t="s">
        <v>1748</v>
      </c>
      <c r="K121" s="32" t="s">
        <v>1916</v>
      </c>
      <c r="L121" s="34" t="s">
        <v>3810</v>
      </c>
      <c r="M121" s="34" t="s">
        <v>538</v>
      </c>
      <c r="N121" s="42">
        <v>1020731527</v>
      </c>
      <c r="O121" s="43">
        <v>1</v>
      </c>
      <c r="P121" s="34" t="s">
        <v>1466</v>
      </c>
      <c r="Q121" s="34" t="s">
        <v>545</v>
      </c>
      <c r="R121" s="44" t="s">
        <v>868</v>
      </c>
      <c r="S121" s="44" t="s">
        <v>777</v>
      </c>
      <c r="T121" s="34"/>
      <c r="U121" s="34"/>
      <c r="V121" s="42"/>
      <c r="W121" s="34"/>
      <c r="X121" s="97" t="s">
        <v>1917</v>
      </c>
      <c r="Y121" s="34" t="s">
        <v>1918</v>
      </c>
      <c r="Z121" s="42" t="s">
        <v>1919</v>
      </c>
      <c r="AA121" s="42"/>
      <c r="AB121" s="42">
        <v>8</v>
      </c>
      <c r="AC121" s="34">
        <v>240</v>
      </c>
      <c r="AD121" s="45">
        <v>44971</v>
      </c>
      <c r="AE121" s="45">
        <v>44974</v>
      </c>
      <c r="AF121" s="46"/>
      <c r="AG121" s="47">
        <v>45215</v>
      </c>
      <c r="AH121" s="48">
        <v>2720000</v>
      </c>
      <c r="AI121" s="48">
        <v>21760000</v>
      </c>
      <c r="AJ121" s="166">
        <v>100247186</v>
      </c>
      <c r="AK121" s="34" t="s">
        <v>781</v>
      </c>
      <c r="AL121" s="34">
        <v>612</v>
      </c>
      <c r="AM121" t="s">
        <v>1920</v>
      </c>
      <c r="AN121" s="108">
        <v>44973</v>
      </c>
      <c r="AO121" s="34" t="s">
        <v>549</v>
      </c>
      <c r="AP121" t="s">
        <v>1056</v>
      </c>
      <c r="AQ121" s="34">
        <v>3</v>
      </c>
      <c r="AR121" s="34" t="s">
        <v>585</v>
      </c>
      <c r="AS121" s="34">
        <v>43</v>
      </c>
      <c r="AT121" s="34" t="s">
        <v>587</v>
      </c>
      <c r="AU121" s="32">
        <v>2164</v>
      </c>
      <c r="AV121" s="32" t="s">
        <v>79</v>
      </c>
      <c r="AW121" s="42"/>
      <c r="AX121" s="42"/>
      <c r="AY121" s="42"/>
      <c r="AZ121" s="42"/>
      <c r="BA121" s="42"/>
      <c r="BB121" s="42"/>
      <c r="BC121" s="42"/>
      <c r="BD121" s="50"/>
      <c r="BE121" s="50"/>
      <c r="BF121" s="50"/>
      <c r="BG121" s="50"/>
      <c r="BH121" s="50"/>
      <c r="BI121" s="50"/>
      <c r="BJ121" s="50"/>
      <c r="BK121" s="50"/>
      <c r="BL121" s="50"/>
      <c r="BM121" s="50"/>
      <c r="BN121" s="51"/>
      <c r="BO121" s="42"/>
      <c r="BP121" s="51"/>
      <c r="BQ121" s="51"/>
      <c r="BR121" s="51"/>
      <c r="BS121" s="51"/>
      <c r="BT121" s="51"/>
      <c r="BU121" s="51"/>
      <c r="BV121" s="51"/>
      <c r="BW121" s="51"/>
      <c r="BX121" s="42"/>
      <c r="BY121" s="48"/>
      <c r="BZ121" s="42"/>
      <c r="CA121" s="42"/>
      <c r="CB121" s="47"/>
      <c r="CC121" s="51"/>
      <c r="CD121" s="51"/>
      <c r="CE121" s="52"/>
      <c r="CF121" s="42"/>
      <c r="CG121" s="42"/>
      <c r="CH121" s="47"/>
      <c r="CI121" s="51"/>
      <c r="CJ121" s="51"/>
      <c r="CK121" s="51"/>
      <c r="CL121" s="51"/>
      <c r="CM121" s="42"/>
      <c r="CN121" s="47"/>
      <c r="CO121" s="51">
        <v>0</v>
      </c>
      <c r="CP121" s="53">
        <v>0</v>
      </c>
      <c r="CQ121" s="53">
        <v>0</v>
      </c>
      <c r="CR121" s="47">
        <v>45215</v>
      </c>
      <c r="CS121" s="51">
        <v>21760000</v>
      </c>
      <c r="CT121" s="51"/>
      <c r="CU121" s="34"/>
      <c r="CV121" s="34"/>
      <c r="CW121" s="47">
        <v>32231</v>
      </c>
      <c r="CX121" s="111" t="s">
        <v>1006</v>
      </c>
      <c r="CY121" s="111" t="s">
        <v>1503</v>
      </c>
      <c r="CZ121" s="111"/>
      <c r="DA121" s="111"/>
      <c r="DB121" s="111"/>
      <c r="DC121" s="111"/>
      <c r="DD121" s="34"/>
      <c r="DE121" s="34" t="s">
        <v>729</v>
      </c>
      <c r="DF121" s="34" t="s">
        <v>729</v>
      </c>
      <c r="DG121" s="34"/>
      <c r="DH121" s="34" t="s">
        <v>812</v>
      </c>
      <c r="DI121" s="34"/>
      <c r="DJ121" s="54"/>
      <c r="DK121" s="54"/>
      <c r="DL121" s="32"/>
      <c r="DM121" s="42">
        <v>1020731527</v>
      </c>
    </row>
    <row r="122" spans="1:117" ht="47.25" customHeight="1">
      <c r="A122" s="33" t="s">
        <v>1921</v>
      </c>
      <c r="B122" s="34">
        <v>2023</v>
      </c>
      <c r="C122" s="99" t="s">
        <v>1450</v>
      </c>
      <c r="D122" s="99" t="s">
        <v>1922</v>
      </c>
      <c r="E122" s="41" t="s">
        <v>1452</v>
      </c>
      <c r="F122" s="34"/>
      <c r="G122" s="34" t="s">
        <v>556</v>
      </c>
      <c r="H122" s="34" t="s">
        <v>547</v>
      </c>
      <c r="I122" s="34" t="s">
        <v>543</v>
      </c>
      <c r="J122" s="32" t="s">
        <v>1748</v>
      </c>
      <c r="K122" s="32" t="s">
        <v>1923</v>
      </c>
      <c r="L122" s="34" t="s">
        <v>3816</v>
      </c>
      <c r="M122" s="34" t="s">
        <v>538</v>
      </c>
      <c r="N122" s="42">
        <v>85162945</v>
      </c>
      <c r="O122" s="43">
        <v>9</v>
      </c>
      <c r="P122" s="34" t="s">
        <v>1924</v>
      </c>
      <c r="Q122" s="34" t="s">
        <v>545</v>
      </c>
      <c r="R122" s="44" t="s">
        <v>868</v>
      </c>
      <c r="S122" s="44" t="s">
        <v>777</v>
      </c>
      <c r="T122" s="34"/>
      <c r="U122" s="34"/>
      <c r="V122" s="42"/>
      <c r="W122" s="34"/>
      <c r="X122" s="97" t="s">
        <v>1925</v>
      </c>
      <c r="Y122" s="34" t="s">
        <v>1926</v>
      </c>
      <c r="Z122" s="42">
        <v>3138794898</v>
      </c>
      <c r="AA122" s="42"/>
      <c r="AB122" s="42">
        <v>8</v>
      </c>
      <c r="AC122" s="34">
        <v>240</v>
      </c>
      <c r="AD122" s="45">
        <v>44971</v>
      </c>
      <c r="AE122" s="45">
        <v>44974</v>
      </c>
      <c r="AF122" s="46"/>
      <c r="AG122" s="47">
        <v>45215</v>
      </c>
      <c r="AH122" s="48">
        <v>2720000</v>
      </c>
      <c r="AI122" s="48">
        <v>21760000</v>
      </c>
      <c r="AJ122" s="34" t="s">
        <v>1927</v>
      </c>
      <c r="AK122" s="34" t="s">
        <v>1284</v>
      </c>
      <c r="AL122" s="34">
        <v>613</v>
      </c>
      <c r="AM122" t="s">
        <v>1928</v>
      </c>
      <c r="AN122" s="108">
        <v>44973</v>
      </c>
      <c r="AO122" s="34" t="s">
        <v>549</v>
      </c>
      <c r="AP122" t="s">
        <v>1056</v>
      </c>
      <c r="AQ122" s="34">
        <v>3</v>
      </c>
      <c r="AR122" s="34" t="s">
        <v>585</v>
      </c>
      <c r="AS122" s="34">
        <v>43</v>
      </c>
      <c r="AT122" s="34" t="s">
        <v>587</v>
      </c>
      <c r="AU122" s="32">
        <v>2164</v>
      </c>
      <c r="AV122" s="32" t="s">
        <v>79</v>
      </c>
      <c r="AW122" s="42"/>
      <c r="AX122" s="42"/>
      <c r="AY122" s="42"/>
      <c r="AZ122" s="42"/>
      <c r="BA122" s="42"/>
      <c r="BB122" s="42"/>
      <c r="BC122" s="42"/>
      <c r="BD122" s="50"/>
      <c r="BE122" s="50"/>
      <c r="BF122" s="50"/>
      <c r="BG122" s="50"/>
      <c r="BH122" s="50"/>
      <c r="BI122" s="50"/>
      <c r="BJ122" s="50"/>
      <c r="BK122" s="50"/>
      <c r="BL122" s="50"/>
      <c r="BM122" s="50"/>
      <c r="BN122" s="51"/>
      <c r="BO122" s="42"/>
      <c r="BP122" s="51"/>
      <c r="BQ122" s="51"/>
      <c r="BR122" s="51"/>
      <c r="BS122" s="51"/>
      <c r="BT122" s="51"/>
      <c r="BU122" s="51"/>
      <c r="BV122" s="51"/>
      <c r="BW122" s="51"/>
      <c r="BX122" s="42"/>
      <c r="BY122" s="48"/>
      <c r="BZ122" s="42"/>
      <c r="CA122" s="42"/>
      <c r="CB122" s="47"/>
      <c r="CC122" s="51"/>
      <c r="CD122" s="51"/>
      <c r="CE122" s="52"/>
      <c r="CF122" s="42"/>
      <c r="CG122" s="42"/>
      <c r="CH122" s="47"/>
      <c r="CI122" s="51"/>
      <c r="CJ122" s="51"/>
      <c r="CK122" s="51"/>
      <c r="CL122" s="51"/>
      <c r="CM122" s="42"/>
      <c r="CN122" s="47"/>
      <c r="CO122" s="51">
        <v>0</v>
      </c>
      <c r="CP122" s="53">
        <v>0</v>
      </c>
      <c r="CQ122" s="53">
        <v>0</v>
      </c>
      <c r="CR122" s="47">
        <v>45215</v>
      </c>
      <c r="CS122" s="51">
        <v>21760000</v>
      </c>
      <c r="CT122" s="51"/>
      <c r="CU122" s="34"/>
      <c r="CV122" s="34"/>
      <c r="CW122" s="47">
        <v>25323</v>
      </c>
      <c r="CX122" s="111" t="s">
        <v>1006</v>
      </c>
      <c r="CY122" s="111" t="s">
        <v>1503</v>
      </c>
      <c r="CZ122" s="111"/>
      <c r="DA122" s="111"/>
      <c r="DB122" s="111"/>
      <c r="DC122" s="111"/>
      <c r="DD122" s="34"/>
      <c r="DE122" s="34" t="s">
        <v>729</v>
      </c>
      <c r="DF122" s="34" t="s">
        <v>828</v>
      </c>
      <c r="DG122" s="34"/>
      <c r="DH122" s="34" t="s">
        <v>812</v>
      </c>
      <c r="DI122" s="34"/>
      <c r="DJ122" s="54"/>
      <c r="DK122" s="54"/>
      <c r="DL122" s="32"/>
      <c r="DM122" s="42">
        <v>85162945</v>
      </c>
    </row>
    <row r="123" spans="1:117" ht="48" customHeight="1">
      <c r="A123" s="33" t="s">
        <v>1929</v>
      </c>
      <c r="B123" s="34">
        <v>2023</v>
      </c>
      <c r="C123" s="99" t="s">
        <v>1450</v>
      </c>
      <c r="D123" s="99" t="s">
        <v>1930</v>
      </c>
      <c r="E123" s="41" t="s">
        <v>1452</v>
      </c>
      <c r="F123" s="34"/>
      <c r="G123" s="34" t="s">
        <v>556</v>
      </c>
      <c r="H123" s="34" t="s">
        <v>547</v>
      </c>
      <c r="I123" s="34" t="s">
        <v>543</v>
      </c>
      <c r="J123" s="32" t="s">
        <v>1931</v>
      </c>
      <c r="K123" s="32" t="s">
        <v>1932</v>
      </c>
      <c r="L123" s="34" t="s">
        <v>3944</v>
      </c>
      <c r="M123" s="34" t="s">
        <v>538</v>
      </c>
      <c r="N123" s="42">
        <v>80808386</v>
      </c>
      <c r="O123" s="43">
        <v>8</v>
      </c>
      <c r="P123" s="34" t="s">
        <v>1466</v>
      </c>
      <c r="Q123" s="34" t="s">
        <v>545</v>
      </c>
      <c r="R123" s="44" t="s">
        <v>868</v>
      </c>
      <c r="S123" s="44" t="s">
        <v>777</v>
      </c>
      <c r="T123" s="34"/>
      <c r="U123" s="34"/>
      <c r="V123" s="42"/>
      <c r="W123" s="34"/>
      <c r="X123" s="97" t="s">
        <v>1933</v>
      </c>
      <c r="Y123" s="34" t="s">
        <v>1934</v>
      </c>
      <c r="Z123" s="42">
        <v>3024789320</v>
      </c>
      <c r="AA123" s="42"/>
      <c r="AB123" s="42">
        <v>8</v>
      </c>
      <c r="AC123" s="34">
        <v>240</v>
      </c>
      <c r="AD123" s="45">
        <v>44974</v>
      </c>
      <c r="AE123" s="45">
        <v>44977</v>
      </c>
      <c r="AF123" s="46"/>
      <c r="AG123" s="47">
        <v>45218</v>
      </c>
      <c r="AH123" s="48">
        <v>2720000</v>
      </c>
      <c r="AI123" s="48">
        <v>21760000</v>
      </c>
      <c r="AJ123" s="99" t="s">
        <v>1935</v>
      </c>
      <c r="AK123" s="34" t="s">
        <v>1004</v>
      </c>
      <c r="AL123" s="34">
        <v>629</v>
      </c>
      <c r="AM123" s="32" t="s">
        <v>1936</v>
      </c>
      <c r="AN123" s="108">
        <v>44977</v>
      </c>
      <c r="AO123" s="34" t="s">
        <v>549</v>
      </c>
      <c r="AP123" s="32" t="s">
        <v>1056</v>
      </c>
      <c r="AQ123" s="34">
        <v>3</v>
      </c>
      <c r="AR123" s="34" t="s">
        <v>585</v>
      </c>
      <c r="AS123" s="34">
        <v>43</v>
      </c>
      <c r="AT123" s="34" t="s">
        <v>587</v>
      </c>
      <c r="AU123" s="32">
        <v>2164</v>
      </c>
      <c r="AV123" s="32" t="s">
        <v>79</v>
      </c>
      <c r="AW123" s="42"/>
      <c r="AX123" s="42"/>
      <c r="AY123" s="42"/>
      <c r="AZ123" s="42"/>
      <c r="BA123" s="42"/>
      <c r="BB123" s="42"/>
      <c r="BC123" s="42"/>
      <c r="BD123" s="50"/>
      <c r="BE123" s="50"/>
      <c r="BF123" s="50"/>
      <c r="BG123" s="50"/>
      <c r="BH123" s="50"/>
      <c r="BI123" s="50"/>
      <c r="BJ123" s="50"/>
      <c r="BK123" s="50"/>
      <c r="BL123" s="50"/>
      <c r="BM123" s="50"/>
      <c r="BN123" s="51"/>
      <c r="BO123" s="42"/>
      <c r="BP123" s="51"/>
      <c r="BQ123" s="51"/>
      <c r="BR123" s="51"/>
      <c r="BS123" s="51"/>
      <c r="BT123" s="51"/>
      <c r="BU123" s="51"/>
      <c r="BV123" s="51"/>
      <c r="BW123" s="51"/>
      <c r="BX123" s="42"/>
      <c r="BY123" s="48"/>
      <c r="BZ123" s="42"/>
      <c r="CA123" s="42"/>
      <c r="CB123" s="47"/>
      <c r="CC123" s="51"/>
      <c r="CD123" s="51"/>
      <c r="CE123" s="52"/>
      <c r="CF123" s="42"/>
      <c r="CG123" s="42"/>
      <c r="CH123" s="47"/>
      <c r="CI123" s="51"/>
      <c r="CJ123" s="51"/>
      <c r="CK123" s="51"/>
      <c r="CL123" s="51"/>
      <c r="CM123" s="42"/>
      <c r="CN123" s="47"/>
      <c r="CO123" s="51">
        <v>0</v>
      </c>
      <c r="CP123" s="53">
        <v>0</v>
      </c>
      <c r="CQ123" s="53">
        <v>0</v>
      </c>
      <c r="CR123" s="47">
        <v>45218</v>
      </c>
      <c r="CS123" s="51">
        <v>21760000</v>
      </c>
      <c r="CT123" s="51"/>
      <c r="CU123" s="34"/>
      <c r="CV123" s="34"/>
      <c r="CW123" s="126">
        <v>30828</v>
      </c>
      <c r="CX123" s="111" t="s">
        <v>1006</v>
      </c>
      <c r="CY123" s="139">
        <v>44979</v>
      </c>
      <c r="CZ123" s="139"/>
      <c r="DA123" s="139"/>
      <c r="DB123" s="139"/>
      <c r="DC123" s="139"/>
      <c r="DD123" s="34"/>
      <c r="DE123" s="34" t="s">
        <v>729</v>
      </c>
      <c r="DF123" s="34" t="s">
        <v>828</v>
      </c>
      <c r="DG123" s="34"/>
      <c r="DH123" s="34" t="s">
        <v>730</v>
      </c>
      <c r="DI123" s="34"/>
      <c r="DJ123" s="54"/>
      <c r="DK123" s="54"/>
      <c r="DL123" s="32"/>
      <c r="DM123" s="42">
        <v>80808386</v>
      </c>
    </row>
    <row r="124" spans="1:117" ht="42.75" customHeight="1">
      <c r="A124" s="33" t="s">
        <v>1937</v>
      </c>
      <c r="B124" s="34">
        <v>2023</v>
      </c>
      <c r="C124" s="99" t="s">
        <v>1450</v>
      </c>
      <c r="D124" s="99" t="s">
        <v>1938</v>
      </c>
      <c r="E124" s="41" t="s">
        <v>1452</v>
      </c>
      <c r="F124" s="34"/>
      <c r="G124" s="34" t="s">
        <v>556</v>
      </c>
      <c r="H124" s="34" t="s">
        <v>547</v>
      </c>
      <c r="I124" s="34" t="s">
        <v>543</v>
      </c>
      <c r="J124" s="32" t="s">
        <v>1453</v>
      </c>
      <c r="K124" s="32" t="s">
        <v>1939</v>
      </c>
      <c r="L124" s="34" t="s">
        <v>3945</v>
      </c>
      <c r="M124" s="34" t="s">
        <v>538</v>
      </c>
      <c r="N124" s="42">
        <v>1022402339</v>
      </c>
      <c r="O124" s="43">
        <v>8</v>
      </c>
      <c r="P124" s="34" t="s">
        <v>1466</v>
      </c>
      <c r="Q124" s="34" t="s">
        <v>545</v>
      </c>
      <c r="R124" s="44" t="s">
        <v>868</v>
      </c>
      <c r="S124" s="44" t="s">
        <v>777</v>
      </c>
      <c r="T124" s="34"/>
      <c r="U124" s="34"/>
      <c r="V124" s="42"/>
      <c r="W124" s="34"/>
      <c r="X124" s="97" t="s">
        <v>1940</v>
      </c>
      <c r="Y124" s="34" t="s">
        <v>1941</v>
      </c>
      <c r="Z124" s="42">
        <v>3219341132</v>
      </c>
      <c r="AA124" s="42"/>
      <c r="AB124" s="42">
        <v>8</v>
      </c>
      <c r="AC124" s="34">
        <v>240</v>
      </c>
      <c r="AD124" s="45">
        <v>44971</v>
      </c>
      <c r="AE124" s="45">
        <v>44973</v>
      </c>
      <c r="AF124" s="46"/>
      <c r="AG124" s="47">
        <v>45214</v>
      </c>
      <c r="AH124" s="48">
        <v>2720000</v>
      </c>
      <c r="AI124" s="48">
        <v>21760000</v>
      </c>
      <c r="AJ124" s="32" t="s">
        <v>1942</v>
      </c>
      <c r="AK124" s="34" t="s">
        <v>1004</v>
      </c>
      <c r="AL124" s="34">
        <v>604</v>
      </c>
      <c r="AM124" s="32" t="s">
        <v>1943</v>
      </c>
      <c r="AN124" s="108">
        <v>44973</v>
      </c>
      <c r="AO124" s="34" t="s">
        <v>549</v>
      </c>
      <c r="AP124" s="32" t="s">
        <v>1056</v>
      </c>
      <c r="AQ124" s="34">
        <v>3</v>
      </c>
      <c r="AR124" s="34" t="s">
        <v>585</v>
      </c>
      <c r="AS124" s="34">
        <v>43</v>
      </c>
      <c r="AT124" s="34" t="s">
        <v>587</v>
      </c>
      <c r="AU124" s="32">
        <v>2164</v>
      </c>
      <c r="AV124" s="32" t="s">
        <v>79</v>
      </c>
      <c r="AW124" s="42"/>
      <c r="AX124" s="42"/>
      <c r="AY124" s="42"/>
      <c r="AZ124" s="42"/>
      <c r="BA124" s="42"/>
      <c r="BB124" s="42"/>
      <c r="BC124" s="42"/>
      <c r="BD124" s="50"/>
      <c r="BE124" s="50"/>
      <c r="BF124" s="50"/>
      <c r="BG124" s="50"/>
      <c r="BH124" s="50"/>
      <c r="BI124" s="50"/>
      <c r="BJ124" s="50"/>
      <c r="BK124" s="50"/>
      <c r="BL124" s="50"/>
      <c r="BM124" s="50"/>
      <c r="BN124" s="51"/>
      <c r="BO124" s="42"/>
      <c r="BP124" s="51"/>
      <c r="BQ124" s="51"/>
      <c r="BR124" s="51"/>
      <c r="BS124" s="51"/>
      <c r="BT124" s="51"/>
      <c r="BU124" s="51"/>
      <c r="BV124" s="51"/>
      <c r="BW124" s="51"/>
      <c r="BX124" s="42"/>
      <c r="BY124" s="48"/>
      <c r="BZ124" s="42"/>
      <c r="CA124" s="42"/>
      <c r="CB124" s="47"/>
      <c r="CC124" s="51"/>
      <c r="CD124" s="51"/>
      <c r="CE124" s="52"/>
      <c r="CF124" s="42"/>
      <c r="CG124" s="42"/>
      <c r="CH124" s="47"/>
      <c r="CI124" s="51"/>
      <c r="CJ124" s="51"/>
      <c r="CK124" s="51"/>
      <c r="CL124" s="51"/>
      <c r="CM124" s="42"/>
      <c r="CN124" s="47"/>
      <c r="CO124" s="51">
        <v>0</v>
      </c>
      <c r="CP124" s="53">
        <v>0</v>
      </c>
      <c r="CQ124" s="53">
        <v>0</v>
      </c>
      <c r="CR124" s="47">
        <v>45214</v>
      </c>
      <c r="CS124" s="51">
        <v>21760000</v>
      </c>
      <c r="CT124" s="51"/>
      <c r="CU124" s="34"/>
      <c r="CV124" s="34"/>
      <c r="CW124" s="47">
        <v>34764</v>
      </c>
      <c r="CX124" s="111" t="s">
        <v>1006</v>
      </c>
      <c r="CY124" s="139">
        <v>44973</v>
      </c>
      <c r="CZ124" s="139"/>
      <c r="DA124" s="139"/>
      <c r="DB124" s="139"/>
      <c r="DC124" s="139"/>
      <c r="DD124" s="34"/>
      <c r="DE124" s="34" t="s">
        <v>1944</v>
      </c>
      <c r="DF124" s="34" t="s">
        <v>828</v>
      </c>
      <c r="DG124" s="34"/>
      <c r="DH124" s="34" t="s">
        <v>730</v>
      </c>
      <c r="DI124" s="34"/>
      <c r="DJ124" s="54"/>
      <c r="DK124" s="54"/>
      <c r="DL124" s="32"/>
      <c r="DM124" s="42">
        <v>1022402339</v>
      </c>
    </row>
    <row r="125" spans="1:117" ht="60">
      <c r="A125" s="33" t="s">
        <v>1945</v>
      </c>
      <c r="B125" s="34">
        <v>2023</v>
      </c>
      <c r="C125" s="99" t="s">
        <v>1946</v>
      </c>
      <c r="D125" s="99" t="s">
        <v>1947</v>
      </c>
      <c r="E125" s="41" t="s">
        <v>1948</v>
      </c>
      <c r="F125" s="34"/>
      <c r="G125" s="34" t="s">
        <v>556</v>
      </c>
      <c r="H125" s="34" t="s">
        <v>547</v>
      </c>
      <c r="I125" s="34" t="s">
        <v>543</v>
      </c>
      <c r="J125" s="32" t="s">
        <v>1949</v>
      </c>
      <c r="K125" s="32" t="s">
        <v>1950</v>
      </c>
      <c r="L125" s="34" t="s">
        <v>3946</v>
      </c>
      <c r="M125" s="34" t="s">
        <v>538</v>
      </c>
      <c r="N125" s="42">
        <v>79693764</v>
      </c>
      <c r="O125" s="43">
        <v>9</v>
      </c>
      <c r="P125" s="34" t="s">
        <v>1466</v>
      </c>
      <c r="Q125" s="34" t="s">
        <v>545</v>
      </c>
      <c r="R125" s="44" t="s">
        <v>1382</v>
      </c>
      <c r="S125" s="44" t="s">
        <v>1439</v>
      </c>
      <c r="T125" s="34"/>
      <c r="U125" s="34"/>
      <c r="V125" s="42"/>
      <c r="W125" s="34"/>
      <c r="X125" s="97" t="s">
        <v>1951</v>
      </c>
      <c r="Y125" s="34" t="s">
        <v>1952</v>
      </c>
      <c r="Z125" s="42" t="s">
        <v>1953</v>
      </c>
      <c r="AA125" s="42"/>
      <c r="AB125" s="42">
        <v>8</v>
      </c>
      <c r="AC125" s="34">
        <v>240</v>
      </c>
      <c r="AD125" s="45">
        <v>44973</v>
      </c>
      <c r="AE125" s="45">
        <v>44974</v>
      </c>
      <c r="AF125" s="46"/>
      <c r="AG125" s="47">
        <v>45215</v>
      </c>
      <c r="AH125" s="48">
        <v>5100000</v>
      </c>
      <c r="AI125" s="48">
        <v>40800000</v>
      </c>
      <c r="AJ125" s="99" t="s">
        <v>1954</v>
      </c>
      <c r="AK125" s="34" t="s">
        <v>1004</v>
      </c>
      <c r="AL125" s="34">
        <v>625</v>
      </c>
      <c r="AM125" t="s">
        <v>1955</v>
      </c>
      <c r="AN125" s="108">
        <v>44974</v>
      </c>
      <c r="AO125" s="34" t="s">
        <v>549</v>
      </c>
      <c r="AP125" t="s">
        <v>727</v>
      </c>
      <c r="AQ125" s="34">
        <v>5</v>
      </c>
      <c r="AR125" s="34" t="s">
        <v>592</v>
      </c>
      <c r="AS125" s="34">
        <v>57</v>
      </c>
      <c r="AT125" s="32" t="s">
        <v>594</v>
      </c>
      <c r="AU125" s="32">
        <v>2169</v>
      </c>
      <c r="AV125" s="32" t="s">
        <v>24</v>
      </c>
      <c r="AW125" s="42"/>
      <c r="AX125" s="42"/>
      <c r="AY125" s="42"/>
      <c r="AZ125" s="42"/>
      <c r="BA125" s="42">
        <v>1</v>
      </c>
      <c r="BB125" s="42"/>
      <c r="BC125" s="42"/>
      <c r="BD125" s="50"/>
      <c r="BE125" s="50"/>
      <c r="BF125" s="50"/>
      <c r="BG125" s="50"/>
      <c r="BH125" s="50"/>
      <c r="BI125" s="50"/>
      <c r="BJ125" s="50">
        <v>45105</v>
      </c>
      <c r="BK125" s="50"/>
      <c r="BL125" s="50"/>
      <c r="BM125" s="50"/>
      <c r="BN125" s="51"/>
      <c r="BO125" s="42"/>
      <c r="BP125" s="51"/>
      <c r="BQ125" s="51"/>
      <c r="BR125" s="51"/>
      <c r="BS125" s="51"/>
      <c r="BT125" s="51"/>
      <c r="BU125" s="51"/>
      <c r="BV125" s="51"/>
      <c r="BW125" s="51"/>
      <c r="BX125" s="42"/>
      <c r="BY125" s="48"/>
      <c r="BZ125" s="42"/>
      <c r="CA125" s="42"/>
      <c r="CB125" s="47"/>
      <c r="CC125" s="51"/>
      <c r="CD125" s="51"/>
      <c r="CE125" s="52"/>
      <c r="CF125" s="42"/>
      <c r="CG125" s="42"/>
      <c r="CH125" s="47"/>
      <c r="CI125" s="51"/>
      <c r="CJ125" s="51"/>
      <c r="CK125" s="51"/>
      <c r="CL125" s="51"/>
      <c r="CM125" s="42"/>
      <c r="CN125" s="47"/>
      <c r="CO125" s="51">
        <v>0</v>
      </c>
      <c r="CP125" s="53">
        <v>0</v>
      </c>
      <c r="CQ125" s="53">
        <v>0</v>
      </c>
      <c r="CR125" s="47">
        <v>45105</v>
      </c>
      <c r="CS125" s="51">
        <v>40800000</v>
      </c>
      <c r="CT125" s="51"/>
      <c r="CU125" s="34"/>
      <c r="CV125" s="34"/>
      <c r="CW125" s="47">
        <v>27601</v>
      </c>
      <c r="CX125" s="111" t="s">
        <v>757</v>
      </c>
      <c r="CY125" s="111" t="s">
        <v>1503</v>
      </c>
      <c r="CZ125" s="111"/>
      <c r="DA125" s="111"/>
      <c r="DB125" s="111"/>
      <c r="DC125" s="111"/>
      <c r="DD125" s="34"/>
      <c r="DE125" s="34" t="s">
        <v>787</v>
      </c>
      <c r="DF125" s="34" t="s">
        <v>787</v>
      </c>
      <c r="DG125" s="34"/>
      <c r="DH125" s="34" t="s">
        <v>744</v>
      </c>
      <c r="DI125" s="34"/>
      <c r="DJ125" s="54"/>
      <c r="DK125" s="54"/>
      <c r="DL125" s="32"/>
      <c r="DM125" s="42">
        <v>79693764</v>
      </c>
    </row>
    <row r="126" spans="1:117" ht="60">
      <c r="A126" s="33" t="s">
        <v>1956</v>
      </c>
      <c r="B126" s="34">
        <v>2023</v>
      </c>
      <c r="C126" s="99" t="s">
        <v>1957</v>
      </c>
      <c r="D126" s="99" t="s">
        <v>1958</v>
      </c>
      <c r="E126" s="41" t="s">
        <v>1959</v>
      </c>
      <c r="F126" s="34"/>
      <c r="G126" s="34" t="s">
        <v>556</v>
      </c>
      <c r="H126" s="34" t="s">
        <v>547</v>
      </c>
      <c r="I126" s="34" t="s">
        <v>543</v>
      </c>
      <c r="J126" s="32" t="s">
        <v>1960</v>
      </c>
      <c r="K126" s="32" t="s">
        <v>1961</v>
      </c>
      <c r="L126" s="34" t="s">
        <v>3846</v>
      </c>
      <c r="M126" s="34" t="s">
        <v>538</v>
      </c>
      <c r="N126" s="42">
        <v>51564922</v>
      </c>
      <c r="O126" s="43">
        <v>1</v>
      </c>
      <c r="P126" s="34" t="s">
        <v>1466</v>
      </c>
      <c r="Q126" s="34" t="s">
        <v>545</v>
      </c>
      <c r="R126" s="44" t="s">
        <v>868</v>
      </c>
      <c r="S126" s="44" t="s">
        <v>777</v>
      </c>
      <c r="T126" s="34"/>
      <c r="U126" s="34"/>
      <c r="V126" s="42"/>
      <c r="W126" s="34"/>
      <c r="X126" s="97" t="s">
        <v>1962</v>
      </c>
      <c r="Y126" s="34" t="s">
        <v>1963</v>
      </c>
      <c r="Z126" s="121">
        <v>3173144312</v>
      </c>
      <c r="AA126" s="42"/>
      <c r="AB126" s="42">
        <v>8</v>
      </c>
      <c r="AC126" s="34">
        <v>240</v>
      </c>
      <c r="AD126" s="45">
        <v>44971</v>
      </c>
      <c r="AE126" s="45">
        <v>44981</v>
      </c>
      <c r="AF126" s="46"/>
      <c r="AG126" s="47">
        <v>45222</v>
      </c>
      <c r="AH126" s="48">
        <v>2600000</v>
      </c>
      <c r="AI126" s="48">
        <v>20800000</v>
      </c>
      <c r="AJ126" s="99" t="s">
        <v>1964</v>
      </c>
      <c r="AK126" s="34" t="s">
        <v>1691</v>
      </c>
      <c r="AL126" s="34">
        <v>620</v>
      </c>
      <c r="AM126" t="s">
        <v>1965</v>
      </c>
      <c r="AN126" s="108">
        <v>44973</v>
      </c>
      <c r="AO126" s="34" t="s">
        <v>549</v>
      </c>
      <c r="AP126" t="s">
        <v>742</v>
      </c>
      <c r="AQ126" s="34">
        <v>5</v>
      </c>
      <c r="AR126" s="34" t="s">
        <v>592</v>
      </c>
      <c r="AS126" s="34">
        <v>57</v>
      </c>
      <c r="AT126" s="32" t="s">
        <v>594</v>
      </c>
      <c r="AU126" s="32">
        <v>2172</v>
      </c>
      <c r="AV126" s="32" t="s">
        <v>51</v>
      </c>
      <c r="AW126" s="42"/>
      <c r="AX126" s="42"/>
      <c r="AY126" s="42"/>
      <c r="AZ126" s="42"/>
      <c r="BA126" s="42"/>
      <c r="BB126" s="42"/>
      <c r="BC126" s="42"/>
      <c r="BD126" s="50"/>
      <c r="BE126" s="50"/>
      <c r="BF126" s="50"/>
      <c r="BG126" s="50"/>
      <c r="BH126" s="50"/>
      <c r="BI126" s="50"/>
      <c r="BJ126" s="50"/>
      <c r="BK126" s="50"/>
      <c r="BL126" s="50"/>
      <c r="BM126" s="50"/>
      <c r="BN126" s="51"/>
      <c r="BO126" s="42"/>
      <c r="BP126" s="51"/>
      <c r="BQ126" s="51"/>
      <c r="BR126" s="51"/>
      <c r="BS126" s="51"/>
      <c r="BT126" s="51"/>
      <c r="BU126" s="51"/>
      <c r="BV126" s="51"/>
      <c r="BW126" s="51"/>
      <c r="BX126" s="42"/>
      <c r="BY126" s="48"/>
      <c r="BZ126" s="42"/>
      <c r="CA126" s="42"/>
      <c r="CB126" s="47"/>
      <c r="CC126" s="51"/>
      <c r="CD126" s="51"/>
      <c r="CE126" s="52"/>
      <c r="CF126" s="42"/>
      <c r="CG126" s="42"/>
      <c r="CH126" s="47"/>
      <c r="CI126" s="51"/>
      <c r="CJ126" s="51"/>
      <c r="CK126" s="51"/>
      <c r="CL126" s="51"/>
      <c r="CM126" s="42"/>
      <c r="CN126" s="47"/>
      <c r="CO126" s="51">
        <v>0</v>
      </c>
      <c r="CP126" s="53">
        <v>0</v>
      </c>
      <c r="CQ126" s="53">
        <v>0</v>
      </c>
      <c r="CR126" s="47">
        <v>45222</v>
      </c>
      <c r="CS126" s="51">
        <v>20800000</v>
      </c>
      <c r="CT126" s="51"/>
      <c r="CU126" s="34"/>
      <c r="CV126" s="34"/>
      <c r="CW126" s="47">
        <v>21241</v>
      </c>
      <c r="CX126" s="111" t="s">
        <v>728</v>
      </c>
      <c r="CY126" s="111" t="s">
        <v>1503</v>
      </c>
      <c r="CZ126" s="111"/>
      <c r="DA126" s="111"/>
      <c r="DB126" s="111"/>
      <c r="DC126" s="111"/>
      <c r="DD126" s="34"/>
      <c r="DE126" s="34" t="s">
        <v>729</v>
      </c>
      <c r="DF126" s="34" t="s">
        <v>729</v>
      </c>
      <c r="DG126" s="34"/>
      <c r="DH126" s="34" t="s">
        <v>812</v>
      </c>
      <c r="DI126" s="34"/>
      <c r="DJ126" s="54"/>
      <c r="DK126" s="54"/>
      <c r="DL126" s="32"/>
      <c r="DM126" s="42">
        <v>51564922</v>
      </c>
    </row>
    <row r="127" spans="1:117" ht="60">
      <c r="A127" s="33" t="s">
        <v>1966</v>
      </c>
      <c r="B127" s="34">
        <v>2023</v>
      </c>
      <c r="C127" s="99" t="s">
        <v>1967</v>
      </c>
      <c r="D127" s="100" t="s">
        <v>1968</v>
      </c>
      <c r="E127" s="41" t="s">
        <v>1969</v>
      </c>
      <c r="F127" s="34"/>
      <c r="G127" s="34" t="s">
        <v>556</v>
      </c>
      <c r="H127" s="34" t="s">
        <v>547</v>
      </c>
      <c r="I127" s="34" t="s">
        <v>543</v>
      </c>
      <c r="J127" s="32" t="s">
        <v>1970</v>
      </c>
      <c r="K127" s="32" t="s">
        <v>1971</v>
      </c>
      <c r="L127" s="34" t="s">
        <v>3831</v>
      </c>
      <c r="M127" s="34" t="s">
        <v>538</v>
      </c>
      <c r="N127" s="42">
        <v>52328514</v>
      </c>
      <c r="O127" s="43">
        <v>2</v>
      </c>
      <c r="P127" s="34" t="s">
        <v>1466</v>
      </c>
      <c r="Q127" s="34" t="s">
        <v>545</v>
      </c>
      <c r="R127" s="44" t="s">
        <v>868</v>
      </c>
      <c r="S127" s="44" t="s">
        <v>794</v>
      </c>
      <c r="T127" s="34"/>
      <c r="U127" s="34"/>
      <c r="V127" s="42"/>
      <c r="W127" s="34"/>
      <c r="X127" s="97" t="s">
        <v>1972</v>
      </c>
      <c r="Y127" s="34" t="s">
        <v>1973</v>
      </c>
      <c r="Z127" s="121">
        <v>3112748842</v>
      </c>
      <c r="AA127" s="42"/>
      <c r="AB127" s="42">
        <v>8</v>
      </c>
      <c r="AC127" s="34">
        <v>240</v>
      </c>
      <c r="AD127" s="45">
        <v>44971</v>
      </c>
      <c r="AE127" s="45">
        <v>44973</v>
      </c>
      <c r="AF127" s="46"/>
      <c r="AG127" s="47">
        <v>45214</v>
      </c>
      <c r="AH127" s="48">
        <v>2600000</v>
      </c>
      <c r="AI127" s="48">
        <v>20800000</v>
      </c>
      <c r="AJ127" s="99" t="s">
        <v>1974</v>
      </c>
      <c r="AK127" s="34" t="s">
        <v>1691</v>
      </c>
      <c r="AL127" s="34">
        <v>621</v>
      </c>
      <c r="AM127" s="32" t="s">
        <v>1975</v>
      </c>
      <c r="AN127" s="108">
        <v>44973</v>
      </c>
      <c r="AO127" s="34" t="s">
        <v>549</v>
      </c>
      <c r="AP127" s="32" t="s">
        <v>742</v>
      </c>
      <c r="AQ127" s="34">
        <v>5</v>
      </c>
      <c r="AR127" s="34" t="s">
        <v>592</v>
      </c>
      <c r="AS127" s="34">
        <v>57</v>
      </c>
      <c r="AT127" s="32" t="s">
        <v>594</v>
      </c>
      <c r="AU127" s="32">
        <v>2172</v>
      </c>
      <c r="AV127" s="32" t="s">
        <v>51</v>
      </c>
      <c r="AW127" s="42"/>
      <c r="AX127" s="42"/>
      <c r="AY127" s="42"/>
      <c r="AZ127" s="42"/>
      <c r="BA127" s="42"/>
      <c r="BB127" s="42"/>
      <c r="BC127" s="42"/>
      <c r="BD127" s="50"/>
      <c r="BE127" s="50"/>
      <c r="BF127" s="50"/>
      <c r="BG127" s="50"/>
      <c r="BH127" s="50"/>
      <c r="BI127" s="50"/>
      <c r="BJ127" s="50"/>
      <c r="BK127" s="50"/>
      <c r="BL127" s="50"/>
      <c r="BM127" s="50"/>
      <c r="BN127" s="51"/>
      <c r="BO127" s="42"/>
      <c r="BP127" s="51"/>
      <c r="BQ127" s="51"/>
      <c r="BR127" s="51"/>
      <c r="BS127" s="51"/>
      <c r="BT127" s="51"/>
      <c r="BU127" s="51"/>
      <c r="BV127" s="51"/>
      <c r="BW127" s="51"/>
      <c r="BX127" s="42"/>
      <c r="BY127" s="48"/>
      <c r="BZ127" s="42"/>
      <c r="CA127" s="42"/>
      <c r="CB127" s="47"/>
      <c r="CC127" s="51"/>
      <c r="CD127" s="51"/>
      <c r="CE127" s="52"/>
      <c r="CF127" s="42"/>
      <c r="CG127" s="42"/>
      <c r="CH127" s="47"/>
      <c r="CI127" s="51"/>
      <c r="CJ127" s="51"/>
      <c r="CK127" s="51"/>
      <c r="CL127" s="51"/>
      <c r="CM127" s="42"/>
      <c r="CN127" s="47"/>
      <c r="CO127" s="51">
        <v>0</v>
      </c>
      <c r="CP127" s="53">
        <v>0</v>
      </c>
      <c r="CQ127" s="53">
        <v>0</v>
      </c>
      <c r="CR127" s="47">
        <v>45214</v>
      </c>
      <c r="CS127" s="51">
        <v>20800000</v>
      </c>
      <c r="CT127" s="51"/>
      <c r="CU127" s="34"/>
      <c r="CV127" s="34"/>
      <c r="CW127" s="47">
        <v>27236</v>
      </c>
      <c r="CX127" s="111" t="s">
        <v>728</v>
      </c>
      <c r="CY127" s="139">
        <v>44978</v>
      </c>
      <c r="CZ127" s="139"/>
      <c r="DA127" s="139"/>
      <c r="DB127" s="139"/>
      <c r="DC127" s="139"/>
      <c r="DD127" s="34"/>
      <c r="DE127" s="34" t="s">
        <v>1944</v>
      </c>
      <c r="DF127" s="34" t="s">
        <v>828</v>
      </c>
      <c r="DG127" s="34"/>
      <c r="DH127" s="34" t="s">
        <v>895</v>
      </c>
      <c r="DI127" s="34"/>
      <c r="DJ127" s="54"/>
      <c r="DK127" s="54"/>
      <c r="DL127" s="32"/>
      <c r="DM127" s="42">
        <v>52328514</v>
      </c>
    </row>
    <row r="128" spans="1:117" ht="25.5" customHeight="1">
      <c r="A128" s="33" t="s">
        <v>1976</v>
      </c>
      <c r="B128" s="34">
        <v>2023</v>
      </c>
      <c r="C128" s="99" t="s">
        <v>1977</v>
      </c>
      <c r="D128" s="100" t="s">
        <v>1978</v>
      </c>
      <c r="E128" s="41" t="s">
        <v>1979</v>
      </c>
      <c r="F128" s="34"/>
      <c r="G128" s="34" t="s">
        <v>556</v>
      </c>
      <c r="H128" s="34" t="s">
        <v>547</v>
      </c>
      <c r="I128" s="34" t="s">
        <v>543</v>
      </c>
      <c r="J128" s="168" t="s">
        <v>1980</v>
      </c>
      <c r="K128" t="s">
        <v>1981</v>
      </c>
      <c r="L128" s="34" t="s">
        <v>3947</v>
      </c>
      <c r="M128" s="34" t="s">
        <v>538</v>
      </c>
      <c r="N128" s="42">
        <v>51778725</v>
      </c>
      <c r="O128" s="43">
        <v>6</v>
      </c>
      <c r="P128" s="34" t="s">
        <v>1466</v>
      </c>
      <c r="Q128" s="34" t="s">
        <v>545</v>
      </c>
      <c r="R128" s="44" t="s">
        <v>1982</v>
      </c>
      <c r="S128" s="44" t="s">
        <v>777</v>
      </c>
      <c r="T128" s="34"/>
      <c r="U128" s="34"/>
      <c r="V128" s="42"/>
      <c r="W128" s="34"/>
      <c r="X128" s="97" t="s">
        <v>1983</v>
      </c>
      <c r="Y128" s="167" t="s">
        <v>1984</v>
      </c>
      <c r="Z128" s="42">
        <v>3028474628</v>
      </c>
      <c r="AA128" s="42"/>
      <c r="AB128" s="42">
        <v>8</v>
      </c>
      <c r="AC128" s="34">
        <v>240</v>
      </c>
      <c r="AD128" s="45">
        <v>44987</v>
      </c>
      <c r="AE128" s="45">
        <v>44992</v>
      </c>
      <c r="AF128" s="46"/>
      <c r="AG128" s="47">
        <v>45236</v>
      </c>
      <c r="AH128" s="48">
        <v>4000000</v>
      </c>
      <c r="AI128" s="48">
        <v>32000000</v>
      </c>
      <c r="AJ128" s="166" t="s">
        <v>1985</v>
      </c>
      <c r="AK128" s="34" t="s">
        <v>781</v>
      </c>
      <c r="AL128" s="34">
        <v>659</v>
      </c>
      <c r="AM128" t="s">
        <v>1986</v>
      </c>
      <c r="AN128" s="108">
        <v>44992</v>
      </c>
      <c r="AO128" s="34" t="s">
        <v>549</v>
      </c>
      <c r="AP128" t="s">
        <v>1076</v>
      </c>
      <c r="AQ128" s="34">
        <v>1</v>
      </c>
      <c r="AR128" s="34" t="s">
        <v>540</v>
      </c>
      <c r="AS128" s="34">
        <v>6</v>
      </c>
      <c r="AT128" s="34" t="s">
        <v>558</v>
      </c>
      <c r="AU128" s="32">
        <v>2094</v>
      </c>
      <c r="AV128" s="32" t="s">
        <v>294</v>
      </c>
      <c r="AW128" s="42"/>
      <c r="AX128" s="42"/>
      <c r="AY128" s="42"/>
      <c r="AZ128" s="42"/>
      <c r="BA128" s="42"/>
      <c r="BB128" s="42"/>
      <c r="BC128" s="42"/>
      <c r="BD128" s="50"/>
      <c r="BE128" s="50"/>
      <c r="BF128" s="50"/>
      <c r="BG128" s="50"/>
      <c r="BH128" s="50"/>
      <c r="BI128" s="50"/>
      <c r="BJ128" s="50"/>
      <c r="BK128" s="50"/>
      <c r="BL128" s="50"/>
      <c r="BM128" s="50"/>
      <c r="BN128" s="51"/>
      <c r="BO128" s="42"/>
      <c r="BP128" s="51"/>
      <c r="BQ128" s="51"/>
      <c r="BR128" s="51"/>
      <c r="BS128" s="51"/>
      <c r="BT128" s="51"/>
      <c r="BU128" s="51"/>
      <c r="BV128" s="51"/>
      <c r="BW128" s="51"/>
      <c r="BX128" s="42"/>
      <c r="BY128" s="48"/>
      <c r="BZ128" s="42"/>
      <c r="CA128" s="42"/>
      <c r="CB128" s="47"/>
      <c r="CC128" s="51"/>
      <c r="CD128" s="51"/>
      <c r="CE128" s="52"/>
      <c r="CF128" s="42"/>
      <c r="CG128" s="42"/>
      <c r="CH128" s="47"/>
      <c r="CI128" s="51"/>
      <c r="CJ128" s="51"/>
      <c r="CK128" s="51"/>
      <c r="CL128" s="51"/>
      <c r="CM128" s="42"/>
      <c r="CN128" s="47"/>
      <c r="CO128" s="51">
        <v>0</v>
      </c>
      <c r="CP128" s="53">
        <v>0</v>
      </c>
      <c r="CQ128" s="53">
        <v>0</v>
      </c>
      <c r="CR128" s="47">
        <v>45236</v>
      </c>
      <c r="CS128" s="51">
        <v>32000000</v>
      </c>
      <c r="CT128" s="51"/>
      <c r="CU128" s="34"/>
      <c r="CV128" s="34"/>
      <c r="CW128" s="47">
        <v>23857</v>
      </c>
      <c r="CX128" s="111" t="s">
        <v>757</v>
      </c>
      <c r="CY128" s="139">
        <v>44988</v>
      </c>
      <c r="CZ128" s="139"/>
      <c r="DA128" s="139"/>
      <c r="DB128" s="139"/>
      <c r="DC128" s="139"/>
      <c r="DD128" s="34"/>
      <c r="DE128" s="34" t="s">
        <v>729</v>
      </c>
      <c r="DF128" s="34" t="s">
        <v>729</v>
      </c>
      <c r="DG128" s="34"/>
      <c r="DH128" s="34" t="s">
        <v>943</v>
      </c>
      <c r="DI128" s="34"/>
      <c r="DJ128" s="54"/>
      <c r="DK128" s="54"/>
      <c r="DL128" s="32"/>
      <c r="DM128" s="42">
        <v>51778725</v>
      </c>
    </row>
    <row r="129" spans="1:117" ht="25.5" customHeight="1">
      <c r="A129" s="33" t="s">
        <v>1987</v>
      </c>
      <c r="B129" s="34">
        <v>2023</v>
      </c>
      <c r="C129" s="39" t="s">
        <v>1988</v>
      </c>
      <c r="D129" s="99" t="s">
        <v>1989</v>
      </c>
      <c r="E129" s="41" t="s">
        <v>1990</v>
      </c>
      <c r="F129" s="34"/>
      <c r="G129" s="34" t="s">
        <v>556</v>
      </c>
      <c r="H129" s="34" t="s">
        <v>547</v>
      </c>
      <c r="I129" s="34" t="s">
        <v>543</v>
      </c>
      <c r="J129" s="32" t="s">
        <v>1991</v>
      </c>
      <c r="K129" s="32" t="s">
        <v>1992</v>
      </c>
      <c r="L129" s="34" t="s">
        <v>3948</v>
      </c>
      <c r="M129" s="34" t="s">
        <v>538</v>
      </c>
      <c r="N129" s="42">
        <v>80112111</v>
      </c>
      <c r="O129" s="43">
        <v>1</v>
      </c>
      <c r="P129" s="34" t="s">
        <v>1466</v>
      </c>
      <c r="Q129" s="34" t="s">
        <v>545</v>
      </c>
      <c r="R129" s="44" t="s">
        <v>868</v>
      </c>
      <c r="S129" s="44"/>
      <c r="T129" s="34"/>
      <c r="U129" s="34"/>
      <c r="V129" s="42"/>
      <c r="W129" s="34"/>
      <c r="X129" s="97" t="s">
        <v>1993</v>
      </c>
      <c r="Y129" s="34" t="s">
        <v>1994</v>
      </c>
      <c r="Z129" s="32">
        <v>3132789590</v>
      </c>
      <c r="AA129" s="42"/>
      <c r="AB129" s="42">
        <v>8</v>
      </c>
      <c r="AC129" s="34">
        <v>240</v>
      </c>
      <c r="AD129" s="45">
        <v>44972</v>
      </c>
      <c r="AE129" s="45">
        <v>44974</v>
      </c>
      <c r="AF129" s="46"/>
      <c r="AG129" s="47">
        <v>45215</v>
      </c>
      <c r="AH129" s="48">
        <v>2600000</v>
      </c>
      <c r="AI129" s="48">
        <v>20800000</v>
      </c>
      <c r="AJ129" s="32" t="s">
        <v>1995</v>
      </c>
      <c r="AK129" s="34" t="s">
        <v>1996</v>
      </c>
      <c r="AL129" s="34">
        <v>598</v>
      </c>
      <c r="AM129" s="32" t="s">
        <v>1997</v>
      </c>
      <c r="AN129" s="108">
        <v>44972</v>
      </c>
      <c r="AO129" s="34" t="s">
        <v>549</v>
      </c>
      <c r="AP129" s="32" t="s">
        <v>742</v>
      </c>
      <c r="AQ129" s="34">
        <v>5</v>
      </c>
      <c r="AR129" s="34" t="s">
        <v>592</v>
      </c>
      <c r="AS129" s="34">
        <v>57</v>
      </c>
      <c r="AT129" s="32" t="s">
        <v>594</v>
      </c>
      <c r="AU129" s="32">
        <v>2172</v>
      </c>
      <c r="AV129" s="32" t="s">
        <v>51</v>
      </c>
      <c r="AW129" s="42"/>
      <c r="AX129" s="42"/>
      <c r="AY129" s="42"/>
      <c r="AZ129" s="42"/>
      <c r="BA129" s="42"/>
      <c r="BB129" s="42"/>
      <c r="BC129" s="42"/>
      <c r="BD129" s="50"/>
      <c r="BE129" s="50"/>
      <c r="BF129" s="50"/>
      <c r="BG129" s="50"/>
      <c r="BH129" s="50"/>
      <c r="BI129" s="50"/>
      <c r="BJ129" s="50"/>
      <c r="BK129" s="50"/>
      <c r="BL129" s="50"/>
      <c r="BM129" s="50"/>
      <c r="BN129" s="51"/>
      <c r="BO129" s="42"/>
      <c r="BP129" s="51"/>
      <c r="BQ129" s="51"/>
      <c r="BR129" s="51"/>
      <c r="BS129" s="51"/>
      <c r="BT129" s="51"/>
      <c r="BU129" s="51"/>
      <c r="BV129" s="51"/>
      <c r="BW129" s="51"/>
      <c r="BX129" s="42"/>
      <c r="BY129" s="48"/>
      <c r="BZ129" s="42"/>
      <c r="CA129" s="42"/>
      <c r="CB129" s="47"/>
      <c r="CC129" s="51"/>
      <c r="CD129" s="51"/>
      <c r="CE129" s="52"/>
      <c r="CF129" s="42"/>
      <c r="CG129" s="42"/>
      <c r="CH129" s="47"/>
      <c r="CI129" s="51"/>
      <c r="CJ129" s="51"/>
      <c r="CK129" s="51"/>
      <c r="CL129" s="51"/>
      <c r="CM129" s="42"/>
      <c r="CN129" s="47"/>
      <c r="CO129" s="51">
        <v>0</v>
      </c>
      <c r="CP129" s="53">
        <v>0</v>
      </c>
      <c r="CQ129" s="53">
        <v>0</v>
      </c>
      <c r="CR129" s="47">
        <v>45215</v>
      </c>
      <c r="CS129" s="51">
        <v>20800000</v>
      </c>
      <c r="CT129" s="51"/>
      <c r="CU129" s="34"/>
      <c r="CV129" s="34"/>
      <c r="CW129" s="47">
        <v>30767</v>
      </c>
      <c r="CX129" s="111" t="s">
        <v>728</v>
      </c>
      <c r="CY129" s="139">
        <v>44974</v>
      </c>
      <c r="CZ129" s="139"/>
      <c r="DA129" s="139"/>
      <c r="DB129" s="139"/>
      <c r="DC129" s="139"/>
      <c r="DD129" s="34"/>
      <c r="DE129" s="34" t="s">
        <v>1944</v>
      </c>
      <c r="DF129" s="34" t="s">
        <v>828</v>
      </c>
      <c r="DG129" s="34"/>
      <c r="DH129" s="34" t="s">
        <v>744</v>
      </c>
      <c r="DI129" s="34"/>
      <c r="DJ129" s="54"/>
      <c r="DK129" s="54"/>
      <c r="DL129" s="32"/>
      <c r="DM129" s="42">
        <v>80112111</v>
      </c>
    </row>
    <row r="130" spans="1:117" ht="25.5" customHeight="1">
      <c r="A130" s="33" t="s">
        <v>1998</v>
      </c>
      <c r="B130" s="34">
        <v>2023</v>
      </c>
      <c r="C130" s="39" t="s">
        <v>1999</v>
      </c>
      <c r="D130" s="99" t="s">
        <v>2000</v>
      </c>
      <c r="E130" s="120" t="s">
        <v>2001</v>
      </c>
      <c r="F130" s="34"/>
      <c r="G130" s="34" t="s">
        <v>556</v>
      </c>
      <c r="H130" s="34" t="s">
        <v>547</v>
      </c>
      <c r="I130" s="34" t="s">
        <v>543</v>
      </c>
      <c r="J130" s="32" t="s">
        <v>2002</v>
      </c>
      <c r="K130" s="32" t="s">
        <v>2003</v>
      </c>
      <c r="L130" s="34" t="s">
        <v>3949</v>
      </c>
      <c r="M130" s="34" t="s">
        <v>538</v>
      </c>
      <c r="N130" s="42">
        <v>1016063292</v>
      </c>
      <c r="O130" s="43">
        <v>3</v>
      </c>
      <c r="P130" s="34" t="s">
        <v>1466</v>
      </c>
      <c r="Q130" s="34" t="s">
        <v>545</v>
      </c>
      <c r="R130" s="44" t="s">
        <v>1382</v>
      </c>
      <c r="S130" s="44"/>
      <c r="T130" s="34"/>
      <c r="U130" s="34"/>
      <c r="V130" s="42"/>
      <c r="W130" s="34"/>
      <c r="X130" s="97" t="s">
        <v>2004</v>
      </c>
      <c r="Y130" s="34" t="s">
        <v>2005</v>
      </c>
      <c r="Z130" s="42">
        <v>3194519093</v>
      </c>
      <c r="AA130" s="42"/>
      <c r="AB130" s="42">
        <v>8</v>
      </c>
      <c r="AC130" s="34">
        <v>240</v>
      </c>
      <c r="AD130" s="45">
        <v>44971</v>
      </c>
      <c r="AE130" s="45">
        <v>44973</v>
      </c>
      <c r="AF130" s="46"/>
      <c r="AG130" s="47">
        <v>45214</v>
      </c>
      <c r="AH130" s="48">
        <v>4800000</v>
      </c>
      <c r="AI130" s="48">
        <v>38400000</v>
      </c>
      <c r="AJ130" s="34" t="s">
        <v>2006</v>
      </c>
      <c r="AK130" s="34" t="s">
        <v>1996</v>
      </c>
      <c r="AL130" s="32">
        <v>599</v>
      </c>
      <c r="AM130" s="32" t="s">
        <v>2007</v>
      </c>
      <c r="AN130" s="108">
        <v>44972</v>
      </c>
      <c r="AO130" s="34" t="s">
        <v>549</v>
      </c>
      <c r="AP130" s="32" t="s">
        <v>1597</v>
      </c>
      <c r="AQ130" s="34">
        <v>3</v>
      </c>
      <c r="AR130" s="34" t="s">
        <v>585</v>
      </c>
      <c r="AS130" s="34">
        <v>45</v>
      </c>
      <c r="AT130" s="34" t="s">
        <v>588</v>
      </c>
      <c r="AU130" s="32">
        <v>2152</v>
      </c>
      <c r="AV130" s="32" t="s">
        <v>306</v>
      </c>
      <c r="AW130" s="42"/>
      <c r="AX130" s="42"/>
      <c r="AY130" s="42"/>
      <c r="AZ130" s="42"/>
      <c r="BA130" s="42"/>
      <c r="BB130" s="42"/>
      <c r="BC130" s="42"/>
      <c r="BD130" s="50"/>
      <c r="BE130" s="50"/>
      <c r="BF130" s="50"/>
      <c r="BG130" s="50"/>
      <c r="BH130" s="50"/>
      <c r="BI130" s="50"/>
      <c r="BJ130" s="50"/>
      <c r="BK130" s="50"/>
      <c r="BL130" s="50"/>
      <c r="BM130" s="50"/>
      <c r="BN130" s="51"/>
      <c r="BO130" s="42"/>
      <c r="BP130" s="51"/>
      <c r="BQ130" s="51"/>
      <c r="BR130" s="51"/>
      <c r="BS130" s="51"/>
      <c r="BT130" s="51"/>
      <c r="BU130" s="51"/>
      <c r="BV130" s="51"/>
      <c r="BW130" s="51"/>
      <c r="BX130" s="42"/>
      <c r="BY130" s="48"/>
      <c r="BZ130" s="42"/>
      <c r="CA130" s="42"/>
      <c r="CB130" s="47"/>
      <c r="CC130" s="51"/>
      <c r="CD130" s="51"/>
      <c r="CE130" s="52"/>
      <c r="CF130" s="42"/>
      <c r="CG130" s="42"/>
      <c r="CH130" s="47"/>
      <c r="CI130" s="51"/>
      <c r="CJ130" s="51"/>
      <c r="CK130" s="51"/>
      <c r="CL130" s="51"/>
      <c r="CM130" s="42"/>
      <c r="CN130" s="47"/>
      <c r="CO130" s="51">
        <v>0</v>
      </c>
      <c r="CP130" s="53">
        <v>0</v>
      </c>
      <c r="CQ130" s="53">
        <v>0</v>
      </c>
      <c r="CR130" s="47">
        <v>45214</v>
      </c>
      <c r="CS130" s="51">
        <v>38400000</v>
      </c>
      <c r="CT130" s="51"/>
      <c r="CU130" s="34"/>
      <c r="CV130" s="34"/>
      <c r="CW130" s="47">
        <v>34360</v>
      </c>
      <c r="CX130" s="111" t="s">
        <v>757</v>
      </c>
      <c r="CY130" s="139">
        <v>44974</v>
      </c>
      <c r="CZ130" s="139"/>
      <c r="DA130" s="139"/>
      <c r="DB130" s="139"/>
      <c r="DC130" s="139"/>
      <c r="DD130" s="34"/>
      <c r="DE130" s="34" t="s">
        <v>1944</v>
      </c>
      <c r="DF130" s="34" t="s">
        <v>828</v>
      </c>
      <c r="DG130" s="34"/>
      <c r="DH130" s="34" t="s">
        <v>730</v>
      </c>
      <c r="DI130" s="34"/>
      <c r="DJ130" s="54"/>
      <c r="DK130" s="54"/>
      <c r="DL130" s="32"/>
      <c r="DM130" s="42">
        <v>1016063292</v>
      </c>
    </row>
    <row r="131" spans="1:117" ht="25.5" customHeight="1">
      <c r="A131" s="33" t="s">
        <v>2008</v>
      </c>
      <c r="B131" s="34">
        <v>2023</v>
      </c>
      <c r="C131" s="39" t="s">
        <v>2009</v>
      </c>
      <c r="D131" s="99" t="s">
        <v>2010</v>
      </c>
      <c r="E131" s="41" t="s">
        <v>2011</v>
      </c>
      <c r="F131" s="34"/>
      <c r="G131" s="34" t="s">
        <v>556</v>
      </c>
      <c r="H131" s="34" t="s">
        <v>547</v>
      </c>
      <c r="I131" s="34" t="s">
        <v>543</v>
      </c>
      <c r="J131" s="32" t="s">
        <v>2012</v>
      </c>
      <c r="K131" s="32" t="s">
        <v>2013</v>
      </c>
      <c r="L131" s="34" t="s">
        <v>3950</v>
      </c>
      <c r="M131" s="34" t="s">
        <v>538</v>
      </c>
      <c r="N131" s="42">
        <v>1026284149</v>
      </c>
      <c r="O131" s="43">
        <v>2</v>
      </c>
      <c r="P131" s="34" t="s">
        <v>1466</v>
      </c>
      <c r="Q131" s="34" t="s">
        <v>545</v>
      </c>
      <c r="R131" s="44" t="s">
        <v>868</v>
      </c>
      <c r="S131" s="44" t="s">
        <v>777</v>
      </c>
      <c r="T131" s="34"/>
      <c r="U131" s="34"/>
      <c r="V131" s="42"/>
      <c r="W131" s="34"/>
      <c r="X131" s="97" t="s">
        <v>2014</v>
      </c>
      <c r="Y131" s="34" t="s">
        <v>2015</v>
      </c>
      <c r="Z131" s="42">
        <v>3185778196</v>
      </c>
      <c r="AA131" s="42"/>
      <c r="AB131" s="42">
        <v>8</v>
      </c>
      <c r="AC131" s="34">
        <v>240</v>
      </c>
      <c r="AD131" s="45">
        <v>44971</v>
      </c>
      <c r="AE131" s="45">
        <v>44974</v>
      </c>
      <c r="AF131" s="46"/>
      <c r="AG131" s="47">
        <v>45215</v>
      </c>
      <c r="AH131" s="48">
        <v>2600000</v>
      </c>
      <c r="AI131" s="48">
        <v>20800000</v>
      </c>
      <c r="AJ131" s="34" t="s">
        <v>2016</v>
      </c>
      <c r="AK131" s="34" t="s">
        <v>1996</v>
      </c>
      <c r="AL131" s="34">
        <v>619</v>
      </c>
      <c r="AM131" t="s">
        <v>2017</v>
      </c>
      <c r="AN131" s="108">
        <v>44973</v>
      </c>
      <c r="AO131" s="34" t="s">
        <v>549</v>
      </c>
      <c r="AP131" t="s">
        <v>727</v>
      </c>
      <c r="AQ131" s="34">
        <v>5</v>
      </c>
      <c r="AR131" s="34" t="s">
        <v>592</v>
      </c>
      <c r="AS131" s="34">
        <v>57</v>
      </c>
      <c r="AT131" s="32" t="s">
        <v>594</v>
      </c>
      <c r="AU131" s="32">
        <v>2169</v>
      </c>
      <c r="AV131" s="32" t="s">
        <v>24</v>
      </c>
      <c r="AW131" s="42"/>
      <c r="AX131" s="42"/>
      <c r="AY131" s="42"/>
      <c r="AZ131" s="42"/>
      <c r="BA131" s="42"/>
      <c r="BB131" s="42"/>
      <c r="BC131" s="42"/>
      <c r="BD131" s="50"/>
      <c r="BE131" s="50"/>
      <c r="BF131" s="50"/>
      <c r="BG131" s="50"/>
      <c r="BH131" s="50"/>
      <c r="BI131" s="50"/>
      <c r="BJ131" s="50"/>
      <c r="BK131" s="50"/>
      <c r="BL131" s="50"/>
      <c r="BM131" s="50"/>
      <c r="BN131" s="51"/>
      <c r="BO131" s="42"/>
      <c r="BP131" s="51"/>
      <c r="BQ131" s="51"/>
      <c r="BR131" s="51"/>
      <c r="BS131" s="51"/>
      <c r="BT131" s="51"/>
      <c r="BU131" s="51"/>
      <c r="BV131" s="51"/>
      <c r="BW131" s="51"/>
      <c r="BX131" s="42"/>
      <c r="BY131" s="48"/>
      <c r="BZ131" s="42"/>
      <c r="CA131" s="42"/>
      <c r="CB131" s="47"/>
      <c r="CC131" s="51"/>
      <c r="CD131" s="51"/>
      <c r="CE131" s="52"/>
      <c r="CF131" s="42"/>
      <c r="CG131" s="42"/>
      <c r="CH131" s="47"/>
      <c r="CI131" s="51"/>
      <c r="CJ131" s="51"/>
      <c r="CK131" s="51"/>
      <c r="CL131" s="51"/>
      <c r="CM131" s="42"/>
      <c r="CN131" s="47"/>
      <c r="CO131" s="51">
        <v>0</v>
      </c>
      <c r="CP131" s="53">
        <v>0</v>
      </c>
      <c r="CQ131" s="53">
        <v>0</v>
      </c>
      <c r="CR131" s="47">
        <v>45215</v>
      </c>
      <c r="CS131" s="51">
        <v>20800000</v>
      </c>
      <c r="CT131" s="51"/>
      <c r="CU131" s="34"/>
      <c r="CV131" s="34"/>
      <c r="CW131" s="47">
        <v>34079</v>
      </c>
      <c r="CX131" s="111" t="s">
        <v>728</v>
      </c>
      <c r="CY131" s="111" t="s">
        <v>1503</v>
      </c>
      <c r="CZ131" s="111"/>
      <c r="DA131" s="111"/>
      <c r="DB131" s="111"/>
      <c r="DC131" s="111"/>
      <c r="DD131" s="34"/>
      <c r="DE131" s="34" t="s">
        <v>1944</v>
      </c>
      <c r="DF131" s="34" t="s">
        <v>828</v>
      </c>
      <c r="DG131" s="34"/>
      <c r="DH131" s="34" t="s">
        <v>812</v>
      </c>
      <c r="DI131" s="34"/>
      <c r="DJ131" s="54"/>
      <c r="DK131" s="54"/>
      <c r="DL131" s="32"/>
      <c r="DM131" s="42">
        <v>1026284149</v>
      </c>
    </row>
    <row r="132" spans="1:117" ht="25.5" customHeight="1">
      <c r="A132" s="33" t="s">
        <v>2018</v>
      </c>
      <c r="B132" s="34">
        <v>2023</v>
      </c>
      <c r="C132" s="39" t="s">
        <v>2019</v>
      </c>
      <c r="D132" s="100" t="s">
        <v>2020</v>
      </c>
      <c r="E132" s="41" t="s">
        <v>2021</v>
      </c>
      <c r="F132" s="34"/>
      <c r="G132" s="34" t="s">
        <v>556</v>
      </c>
      <c r="H132" s="34" t="s">
        <v>547</v>
      </c>
      <c r="I132" s="34" t="s">
        <v>543</v>
      </c>
      <c r="J132" s="32" t="s">
        <v>1256</v>
      </c>
      <c r="K132" s="32" t="s">
        <v>2022</v>
      </c>
      <c r="L132" s="34" t="s">
        <v>3951</v>
      </c>
      <c r="M132" s="34" t="s">
        <v>538</v>
      </c>
      <c r="N132" s="36">
        <v>1030601811</v>
      </c>
      <c r="O132" s="43">
        <v>6</v>
      </c>
      <c r="P132" s="34" t="s">
        <v>1466</v>
      </c>
      <c r="Q132" s="34" t="s">
        <v>545</v>
      </c>
      <c r="R132" s="44" t="s">
        <v>1382</v>
      </c>
      <c r="S132" s="44" t="s">
        <v>777</v>
      </c>
      <c r="T132" s="34"/>
      <c r="U132" s="34"/>
      <c r="V132" s="42"/>
      <c r="W132" s="34"/>
      <c r="X132" s="97" t="s">
        <v>2023</v>
      </c>
      <c r="Y132" s="34" t="s">
        <v>2024</v>
      </c>
      <c r="Z132" s="42">
        <v>3118463032</v>
      </c>
      <c r="AA132" s="42"/>
      <c r="AB132" s="42">
        <v>8</v>
      </c>
      <c r="AC132" s="34">
        <v>240</v>
      </c>
      <c r="AD132" s="45">
        <v>44971</v>
      </c>
      <c r="AE132" s="45">
        <v>44974</v>
      </c>
      <c r="AF132" s="46"/>
      <c r="AG132" s="47">
        <v>45215</v>
      </c>
      <c r="AH132" s="48">
        <v>4800000</v>
      </c>
      <c r="AI132" s="48">
        <v>38400000</v>
      </c>
      <c r="AJ132" s="100" t="s">
        <v>2025</v>
      </c>
      <c r="AK132" s="34" t="s">
        <v>1996</v>
      </c>
      <c r="AL132" s="34">
        <v>615</v>
      </c>
      <c r="AM132" t="s">
        <v>2026</v>
      </c>
      <c r="AN132" s="108">
        <v>44974</v>
      </c>
      <c r="AO132" s="34" t="s">
        <v>549</v>
      </c>
      <c r="AP132" t="s">
        <v>1263</v>
      </c>
      <c r="AQ132" s="34">
        <v>4</v>
      </c>
      <c r="AR132" s="34" t="s">
        <v>591</v>
      </c>
      <c r="AS132" s="34">
        <v>49</v>
      </c>
      <c r="AT132" s="34" t="s">
        <v>590</v>
      </c>
      <c r="AU132">
        <v>2154</v>
      </c>
      <c r="AV132" t="s">
        <v>69</v>
      </c>
      <c r="AW132" s="42"/>
      <c r="AX132" s="42"/>
      <c r="AY132" s="42"/>
      <c r="AZ132" s="42"/>
      <c r="BA132" s="42"/>
      <c r="BB132" s="42">
        <v>1</v>
      </c>
      <c r="BC132" s="42"/>
      <c r="BD132" s="50"/>
      <c r="BE132" s="50"/>
      <c r="BF132" s="50"/>
      <c r="BG132" s="50"/>
      <c r="BH132" s="50"/>
      <c r="BI132" s="50"/>
      <c r="BJ132" s="50"/>
      <c r="BK132" s="50"/>
      <c r="BL132" s="50"/>
      <c r="BM132" s="50"/>
      <c r="BN132" s="51"/>
      <c r="BO132" s="42"/>
      <c r="BP132" s="51"/>
      <c r="BQ132" s="51"/>
      <c r="BR132" s="51"/>
      <c r="BS132" s="51"/>
      <c r="BT132" s="51"/>
      <c r="BU132" s="51"/>
      <c r="BV132" s="51"/>
      <c r="BW132" s="51"/>
      <c r="BX132" s="42"/>
      <c r="BY132" s="48"/>
      <c r="BZ132" s="42"/>
      <c r="CA132" s="42"/>
      <c r="CB132" s="47"/>
      <c r="CC132" s="51"/>
      <c r="CD132" s="51"/>
      <c r="CE132" s="52"/>
      <c r="CF132" s="42"/>
      <c r="CG132" s="42"/>
      <c r="CH132" s="47"/>
      <c r="CI132" s="51"/>
      <c r="CJ132" s="51"/>
      <c r="CK132" s="51"/>
      <c r="CL132" s="51"/>
      <c r="CM132" s="42"/>
      <c r="CN132" s="47"/>
      <c r="CO132" s="51">
        <v>0</v>
      </c>
      <c r="CP132" s="53">
        <v>0</v>
      </c>
      <c r="CQ132" s="53">
        <v>0</v>
      </c>
      <c r="CR132" s="47">
        <v>45215</v>
      </c>
      <c r="CS132" s="51">
        <v>38400000</v>
      </c>
      <c r="CT132" s="51"/>
      <c r="CU132" s="34"/>
      <c r="CV132" s="34"/>
      <c r="CW132" s="47">
        <v>33564</v>
      </c>
      <c r="CX132" s="111" t="s">
        <v>757</v>
      </c>
      <c r="CY132" s="111" t="s">
        <v>1503</v>
      </c>
      <c r="CZ132" s="111"/>
      <c r="DA132" s="111"/>
      <c r="DB132" s="111"/>
      <c r="DC132" s="111"/>
      <c r="DD132" s="34"/>
      <c r="DE132" s="34" t="s">
        <v>2027</v>
      </c>
      <c r="DF132" s="34" t="s">
        <v>828</v>
      </c>
      <c r="DG132" s="34"/>
      <c r="DH132" s="34" t="s">
        <v>812</v>
      </c>
      <c r="DI132" s="34"/>
      <c r="DJ132" s="54"/>
      <c r="DK132" s="54"/>
      <c r="DL132" s="32" t="s">
        <v>2028</v>
      </c>
      <c r="DM132" s="36">
        <v>1030601811</v>
      </c>
    </row>
    <row r="133" spans="1:117" ht="25.5" customHeight="1">
      <c r="A133" s="33" t="s">
        <v>2029</v>
      </c>
      <c r="B133" s="34">
        <v>2023</v>
      </c>
      <c r="C133" s="39" t="s">
        <v>1450</v>
      </c>
      <c r="D133" s="99" t="s">
        <v>2030</v>
      </c>
      <c r="E133" s="41" t="s">
        <v>1452</v>
      </c>
      <c r="F133" s="34"/>
      <c r="G133" s="34" t="s">
        <v>556</v>
      </c>
      <c r="H133" s="34" t="s">
        <v>547</v>
      </c>
      <c r="I133" s="34" t="s">
        <v>543</v>
      </c>
      <c r="J133" s="32" t="s">
        <v>1748</v>
      </c>
      <c r="K133" s="32" t="s">
        <v>2031</v>
      </c>
      <c r="L133" s="34" t="s">
        <v>3811</v>
      </c>
      <c r="M133" s="34" t="s">
        <v>538</v>
      </c>
      <c r="N133" s="42">
        <v>52116887</v>
      </c>
      <c r="O133" s="43">
        <v>4</v>
      </c>
      <c r="P133" s="34" t="s">
        <v>1466</v>
      </c>
      <c r="Q133" s="34" t="s">
        <v>545</v>
      </c>
      <c r="R133" s="44" t="s">
        <v>868</v>
      </c>
      <c r="S133" s="44" t="s">
        <v>777</v>
      </c>
      <c r="T133" s="34"/>
      <c r="U133" s="34"/>
      <c r="V133" s="42"/>
      <c r="W133" s="34"/>
      <c r="X133" s="97" t="s">
        <v>2032</v>
      </c>
      <c r="Y133" s="121" t="s">
        <v>2033</v>
      </c>
      <c r="Z133" s="42">
        <v>3107693322</v>
      </c>
      <c r="AA133" s="42"/>
      <c r="AB133" s="42">
        <v>8</v>
      </c>
      <c r="AC133" s="34">
        <v>240</v>
      </c>
      <c r="AD133" s="45">
        <v>44973</v>
      </c>
      <c r="AE133" s="45">
        <v>44977</v>
      </c>
      <c r="AF133" s="46"/>
      <c r="AG133" s="47">
        <v>45218</v>
      </c>
      <c r="AH133" s="48">
        <v>2720000</v>
      </c>
      <c r="AI133" s="48">
        <v>21760000</v>
      </c>
      <c r="AJ133" s="99" t="s">
        <v>2034</v>
      </c>
      <c r="AK133" s="34" t="s">
        <v>1996</v>
      </c>
      <c r="AL133" s="34">
        <v>616</v>
      </c>
      <c r="AM133" t="s">
        <v>2035</v>
      </c>
      <c r="AN133" s="108">
        <v>44973</v>
      </c>
      <c r="AO133" s="34" t="s">
        <v>549</v>
      </c>
      <c r="AP133" t="s">
        <v>1056</v>
      </c>
      <c r="AQ133" s="34">
        <v>3</v>
      </c>
      <c r="AR133" s="34" t="s">
        <v>585</v>
      </c>
      <c r="AS133" s="34">
        <v>43</v>
      </c>
      <c r="AT133" s="34" t="s">
        <v>587</v>
      </c>
      <c r="AU133" s="32">
        <v>2164</v>
      </c>
      <c r="AV133" s="32" t="s">
        <v>79</v>
      </c>
      <c r="AW133" s="42"/>
      <c r="AX133" s="42"/>
      <c r="AY133" s="42"/>
      <c r="AZ133" s="42"/>
      <c r="BA133" s="42"/>
      <c r="BB133" s="42"/>
      <c r="BC133" s="42"/>
      <c r="BD133" s="50"/>
      <c r="BE133" s="50"/>
      <c r="BF133" s="50"/>
      <c r="BG133" s="50"/>
      <c r="BH133" s="50"/>
      <c r="BI133" s="50"/>
      <c r="BJ133" s="50"/>
      <c r="BK133" s="50"/>
      <c r="BL133" s="50"/>
      <c r="BM133" s="50"/>
      <c r="BN133" s="51"/>
      <c r="BO133" s="42"/>
      <c r="BP133" s="51"/>
      <c r="BQ133" s="51"/>
      <c r="BR133" s="51"/>
      <c r="BS133" s="51"/>
      <c r="BT133" s="51"/>
      <c r="BU133" s="51"/>
      <c r="BV133" s="51"/>
      <c r="BW133" s="51"/>
      <c r="BX133" s="42"/>
      <c r="BY133" s="48"/>
      <c r="BZ133" s="42"/>
      <c r="CA133" s="42"/>
      <c r="CB133" s="47"/>
      <c r="CC133" s="51"/>
      <c r="CD133" s="51"/>
      <c r="CE133" s="52"/>
      <c r="CF133" s="42"/>
      <c r="CG133" s="42"/>
      <c r="CH133" s="47"/>
      <c r="CI133" s="51"/>
      <c r="CJ133" s="51"/>
      <c r="CK133" s="51"/>
      <c r="CL133" s="51"/>
      <c r="CM133" s="42"/>
      <c r="CN133" s="47"/>
      <c r="CO133" s="51">
        <v>0</v>
      </c>
      <c r="CP133" s="53">
        <v>0</v>
      </c>
      <c r="CQ133" s="53">
        <v>0</v>
      </c>
      <c r="CR133" s="47">
        <v>45218</v>
      </c>
      <c r="CS133" s="51">
        <v>21760000</v>
      </c>
      <c r="CT133" s="51"/>
      <c r="CU133" s="34"/>
      <c r="CV133" s="34"/>
      <c r="CW133" s="47">
        <v>26222</v>
      </c>
      <c r="CX133" s="111" t="s">
        <v>1006</v>
      </c>
      <c r="CY133" s="111" t="s">
        <v>1503</v>
      </c>
      <c r="CZ133" s="111"/>
      <c r="DA133" s="111"/>
      <c r="DB133" s="111"/>
      <c r="DC133" s="111"/>
      <c r="DD133" s="34"/>
      <c r="DE133" s="34" t="s">
        <v>729</v>
      </c>
      <c r="DF133" s="34" t="s">
        <v>828</v>
      </c>
      <c r="DG133" s="34"/>
      <c r="DH133" s="34" t="s">
        <v>812</v>
      </c>
      <c r="DI133" s="34"/>
      <c r="DJ133" s="54"/>
      <c r="DK133" s="54"/>
      <c r="DL133" s="32"/>
      <c r="DM133" s="42">
        <v>52116887</v>
      </c>
    </row>
    <row r="134" spans="1:117" ht="25.5" customHeight="1">
      <c r="A134" s="33" t="s">
        <v>2036</v>
      </c>
      <c r="B134" s="34">
        <v>2023</v>
      </c>
      <c r="C134" s="39" t="s">
        <v>1450</v>
      </c>
      <c r="D134" s="99" t="s">
        <v>2037</v>
      </c>
      <c r="E134" s="41" t="s">
        <v>1452</v>
      </c>
      <c r="F134" s="34"/>
      <c r="G134" s="34" t="s">
        <v>556</v>
      </c>
      <c r="H134" s="34" t="s">
        <v>547</v>
      </c>
      <c r="I134" s="34" t="s">
        <v>543</v>
      </c>
      <c r="J134" s="32" t="s">
        <v>1748</v>
      </c>
      <c r="K134" s="32" t="s">
        <v>2038</v>
      </c>
      <c r="L134" s="34" t="s">
        <v>3820</v>
      </c>
      <c r="M134" s="34" t="s">
        <v>538</v>
      </c>
      <c r="N134" s="42">
        <v>52746874</v>
      </c>
      <c r="O134" s="43">
        <v>1</v>
      </c>
      <c r="P134" s="34" t="s">
        <v>1466</v>
      </c>
      <c r="Q134" s="34" t="s">
        <v>545</v>
      </c>
      <c r="R134" s="44" t="s">
        <v>868</v>
      </c>
      <c r="S134" s="44" t="s">
        <v>777</v>
      </c>
      <c r="T134" s="34"/>
      <c r="U134" s="34"/>
      <c r="V134" s="42"/>
      <c r="W134" s="34"/>
      <c r="X134" s="97" t="s">
        <v>2039</v>
      </c>
      <c r="Y134" s="34" t="s">
        <v>2040</v>
      </c>
      <c r="Z134" s="42">
        <v>3229230889</v>
      </c>
      <c r="AA134" s="42"/>
      <c r="AB134" s="42">
        <v>8</v>
      </c>
      <c r="AC134" s="34">
        <v>240</v>
      </c>
      <c r="AD134" s="45">
        <v>44972</v>
      </c>
      <c r="AE134" s="45">
        <v>44974</v>
      </c>
      <c r="AF134" s="46"/>
      <c r="AG134" s="47">
        <v>45215</v>
      </c>
      <c r="AH134" s="48">
        <v>2720000</v>
      </c>
      <c r="AI134" s="48">
        <v>21760000</v>
      </c>
      <c r="AJ134" s="100" t="s">
        <v>2041</v>
      </c>
      <c r="AK134" s="34" t="s">
        <v>1996</v>
      </c>
      <c r="AL134" s="34">
        <v>617</v>
      </c>
      <c r="AM134" t="s">
        <v>2042</v>
      </c>
      <c r="AN134" s="108">
        <v>44973</v>
      </c>
      <c r="AO134" s="34" t="s">
        <v>549</v>
      </c>
      <c r="AP134" t="s">
        <v>1056</v>
      </c>
      <c r="AQ134" s="34">
        <v>3</v>
      </c>
      <c r="AR134" s="34" t="s">
        <v>585</v>
      </c>
      <c r="AS134" s="34">
        <v>43</v>
      </c>
      <c r="AT134" s="34" t="s">
        <v>587</v>
      </c>
      <c r="AU134" s="32">
        <v>2164</v>
      </c>
      <c r="AV134" s="32" t="s">
        <v>79</v>
      </c>
      <c r="AW134" s="42"/>
      <c r="AX134" s="42"/>
      <c r="AY134" s="42"/>
      <c r="AZ134" s="42"/>
      <c r="BA134" s="42"/>
      <c r="BB134" s="42"/>
      <c r="BC134" s="42"/>
      <c r="BD134" s="50"/>
      <c r="BE134" s="50"/>
      <c r="BF134" s="50"/>
      <c r="BG134" s="50"/>
      <c r="BH134" s="50"/>
      <c r="BI134" s="50"/>
      <c r="BJ134" s="50"/>
      <c r="BK134" s="50"/>
      <c r="BL134" s="50"/>
      <c r="BM134" s="50"/>
      <c r="BN134" s="51"/>
      <c r="BO134" s="42"/>
      <c r="BP134" s="51"/>
      <c r="BQ134" s="51"/>
      <c r="BR134" s="51"/>
      <c r="BS134" s="51"/>
      <c r="BT134" s="51"/>
      <c r="BU134" s="51"/>
      <c r="BV134" s="51"/>
      <c r="BW134" s="51"/>
      <c r="BX134" s="42"/>
      <c r="BY134" s="48"/>
      <c r="BZ134" s="42"/>
      <c r="CA134" s="42"/>
      <c r="CB134" s="47"/>
      <c r="CC134" s="51"/>
      <c r="CD134" s="51"/>
      <c r="CE134" s="52"/>
      <c r="CF134" s="42"/>
      <c r="CG134" s="42"/>
      <c r="CH134" s="47"/>
      <c r="CI134" s="51"/>
      <c r="CJ134" s="51"/>
      <c r="CK134" s="51"/>
      <c r="CL134" s="51"/>
      <c r="CM134" s="42"/>
      <c r="CN134" s="47"/>
      <c r="CO134" s="51">
        <v>0</v>
      </c>
      <c r="CP134" s="53">
        <v>0</v>
      </c>
      <c r="CQ134" s="53">
        <v>0</v>
      </c>
      <c r="CR134" s="47">
        <v>45215</v>
      </c>
      <c r="CS134" s="51">
        <v>21760000</v>
      </c>
      <c r="CT134" s="51"/>
      <c r="CU134" s="34"/>
      <c r="CV134" s="34"/>
      <c r="CW134" s="47">
        <v>30395</v>
      </c>
      <c r="CX134" s="111" t="s">
        <v>1006</v>
      </c>
      <c r="CY134" s="111" t="s">
        <v>1503</v>
      </c>
      <c r="CZ134" s="111"/>
      <c r="DA134" s="111"/>
      <c r="DB134" s="111"/>
      <c r="DC134" s="111"/>
      <c r="DD134" s="34"/>
      <c r="DE134" s="34" t="s">
        <v>828</v>
      </c>
      <c r="DF134" s="34" t="s">
        <v>828</v>
      </c>
      <c r="DG134" s="34"/>
      <c r="DH134" s="34" t="s">
        <v>812</v>
      </c>
      <c r="DI134" s="34"/>
      <c r="DJ134" s="54"/>
      <c r="DK134" s="54"/>
      <c r="DL134" s="32"/>
      <c r="DM134" s="42">
        <v>52746874</v>
      </c>
    </row>
    <row r="135" spans="1:117" ht="25.5" customHeight="1">
      <c r="A135" s="33">
        <v>133</v>
      </c>
      <c r="B135" s="34">
        <v>2023</v>
      </c>
      <c r="C135" s="39" t="s">
        <v>1967</v>
      </c>
      <c r="D135" s="100" t="s">
        <v>2043</v>
      </c>
      <c r="E135" s="41" t="s">
        <v>1969</v>
      </c>
      <c r="F135" s="34"/>
      <c r="G135" s="34" t="s">
        <v>556</v>
      </c>
      <c r="H135" s="34" t="s">
        <v>547</v>
      </c>
      <c r="I135" s="34" t="s">
        <v>543</v>
      </c>
      <c r="J135" s="32" t="s">
        <v>2044</v>
      </c>
      <c r="K135" s="32" t="s">
        <v>2045</v>
      </c>
      <c r="L135" s="34" t="s">
        <v>3832</v>
      </c>
      <c r="M135" s="34" t="s">
        <v>538</v>
      </c>
      <c r="N135" s="42">
        <v>1070945125</v>
      </c>
      <c r="O135" s="43">
        <v>3</v>
      </c>
      <c r="P135" s="34" t="s">
        <v>2046</v>
      </c>
      <c r="Q135" s="34" t="s">
        <v>545</v>
      </c>
      <c r="R135" s="44" t="s">
        <v>868</v>
      </c>
      <c r="S135" s="44" t="s">
        <v>794</v>
      </c>
      <c r="T135" s="34"/>
      <c r="U135" s="34"/>
      <c r="V135" s="42"/>
      <c r="W135" s="34"/>
      <c r="X135" s="97" t="s">
        <v>2047</v>
      </c>
      <c r="Y135" s="34" t="s">
        <v>2048</v>
      </c>
      <c r="Z135" s="42">
        <v>3108676796</v>
      </c>
      <c r="AA135" s="42"/>
      <c r="AB135" s="42">
        <v>8</v>
      </c>
      <c r="AC135" s="34">
        <v>240</v>
      </c>
      <c r="AD135" s="45">
        <v>44973</v>
      </c>
      <c r="AE135" s="45">
        <v>44974</v>
      </c>
      <c r="AF135" s="46"/>
      <c r="AG135" s="47">
        <v>45215</v>
      </c>
      <c r="AH135" s="48">
        <v>2600000</v>
      </c>
      <c r="AI135" s="48">
        <v>20800000</v>
      </c>
      <c r="AJ135" s="32" t="s">
        <v>2049</v>
      </c>
      <c r="AK135" s="34" t="s">
        <v>1865</v>
      </c>
      <c r="AL135" s="34">
        <v>623</v>
      </c>
      <c r="AM135" s="32" t="s">
        <v>2050</v>
      </c>
      <c r="AN135" s="108">
        <v>44974</v>
      </c>
      <c r="AO135" s="34" t="s">
        <v>549</v>
      </c>
      <c r="AP135" s="32" t="s">
        <v>742</v>
      </c>
      <c r="AQ135" s="34">
        <v>5</v>
      </c>
      <c r="AR135" s="34" t="s">
        <v>592</v>
      </c>
      <c r="AS135" s="34">
        <v>57</v>
      </c>
      <c r="AT135" s="32" t="s">
        <v>594</v>
      </c>
      <c r="AU135" s="32">
        <v>2172</v>
      </c>
      <c r="AV135" s="32" t="s">
        <v>51</v>
      </c>
      <c r="AW135" s="42"/>
      <c r="AX135" s="42"/>
      <c r="AY135" s="42"/>
      <c r="AZ135" s="42"/>
      <c r="BA135" s="42"/>
      <c r="BB135" s="42"/>
      <c r="BC135" s="42"/>
      <c r="BD135" s="50"/>
      <c r="BE135" s="50"/>
      <c r="BF135" s="50"/>
      <c r="BG135" s="50"/>
      <c r="BH135" s="50"/>
      <c r="BI135" s="50"/>
      <c r="BJ135" s="50"/>
      <c r="BK135" s="50"/>
      <c r="BL135" s="50"/>
      <c r="BM135" s="50"/>
      <c r="BN135" s="51"/>
      <c r="BO135" s="42"/>
      <c r="BP135" s="51"/>
      <c r="BQ135" s="51"/>
      <c r="BR135" s="51"/>
      <c r="BS135" s="51"/>
      <c r="BT135" s="51"/>
      <c r="BU135" s="51"/>
      <c r="BV135" s="51"/>
      <c r="BW135" s="51"/>
      <c r="BX135" s="42"/>
      <c r="BY135" s="48"/>
      <c r="BZ135" s="42"/>
      <c r="CA135" s="42"/>
      <c r="CB135" s="47"/>
      <c r="CC135" s="51"/>
      <c r="CD135" s="51"/>
      <c r="CE135" s="52"/>
      <c r="CF135" s="42"/>
      <c r="CG135" s="42"/>
      <c r="CH135" s="47"/>
      <c r="CI135" s="51"/>
      <c r="CJ135" s="51"/>
      <c r="CK135" s="51"/>
      <c r="CL135" s="51"/>
      <c r="CM135" s="42"/>
      <c r="CN135" s="47"/>
      <c r="CO135" s="51">
        <v>0</v>
      </c>
      <c r="CP135" s="53">
        <v>0</v>
      </c>
      <c r="CQ135" s="53">
        <v>0</v>
      </c>
      <c r="CR135" s="47">
        <v>45215</v>
      </c>
      <c r="CS135" s="51">
        <v>20800000</v>
      </c>
      <c r="CT135" s="51"/>
      <c r="CU135" s="34"/>
      <c r="CV135" s="34"/>
      <c r="CW135" s="47">
        <v>31461</v>
      </c>
      <c r="CX135" s="111" t="s">
        <v>728</v>
      </c>
      <c r="CY135" s="139">
        <v>44972</v>
      </c>
      <c r="CZ135" s="139"/>
      <c r="DA135" s="139"/>
      <c r="DB135" s="139"/>
      <c r="DC135" s="139"/>
      <c r="DD135" s="34"/>
      <c r="DE135" s="34" t="s">
        <v>1944</v>
      </c>
      <c r="DF135" s="34" t="s">
        <v>828</v>
      </c>
      <c r="DG135" s="34"/>
      <c r="DH135" s="34" t="s">
        <v>2051</v>
      </c>
      <c r="DI135" s="34"/>
      <c r="DJ135" s="54"/>
      <c r="DK135" s="54"/>
      <c r="DL135" s="32"/>
      <c r="DM135" s="42">
        <v>1070945125</v>
      </c>
    </row>
    <row r="136" spans="1:117" ht="25.5" customHeight="1">
      <c r="A136" s="33">
        <v>134</v>
      </c>
      <c r="B136" s="34">
        <v>2023</v>
      </c>
      <c r="C136" s="39" t="s">
        <v>2052</v>
      </c>
      <c r="D136" s="100" t="s">
        <v>2053</v>
      </c>
      <c r="E136" s="41" t="s">
        <v>2054</v>
      </c>
      <c r="F136" s="34"/>
      <c r="G136" s="34" t="s">
        <v>556</v>
      </c>
      <c r="H136" s="34" t="s">
        <v>547</v>
      </c>
      <c r="I136" s="34" t="s">
        <v>543</v>
      </c>
      <c r="J136" s="32" t="s">
        <v>2055</v>
      </c>
      <c r="K136" s="32" t="s">
        <v>2056</v>
      </c>
      <c r="L136" s="34" t="s">
        <v>3845</v>
      </c>
      <c r="M136" s="34" t="s">
        <v>538</v>
      </c>
      <c r="N136" s="42">
        <v>1031152615</v>
      </c>
      <c r="O136" s="43">
        <v>5</v>
      </c>
      <c r="P136" s="34" t="s">
        <v>1466</v>
      </c>
      <c r="Q136" s="34" t="s">
        <v>545</v>
      </c>
      <c r="R136" s="44" t="s">
        <v>1382</v>
      </c>
      <c r="S136" s="44" t="s">
        <v>777</v>
      </c>
      <c r="T136" s="34"/>
      <c r="U136" s="34"/>
      <c r="V136" s="42"/>
      <c r="W136" s="34"/>
      <c r="X136" s="97" t="s">
        <v>2057</v>
      </c>
      <c r="Y136" s="34" t="s">
        <v>295</v>
      </c>
      <c r="Z136" s="42">
        <v>3214951148</v>
      </c>
      <c r="AA136" s="42"/>
      <c r="AB136" s="42">
        <v>8</v>
      </c>
      <c r="AC136" s="34">
        <v>240</v>
      </c>
      <c r="AD136" s="45">
        <v>44980</v>
      </c>
      <c r="AE136" s="45">
        <v>44981</v>
      </c>
      <c r="AF136" s="46"/>
      <c r="AG136" s="47">
        <v>45222</v>
      </c>
      <c r="AH136" s="48">
        <v>5000000</v>
      </c>
      <c r="AI136" s="48">
        <v>40000000</v>
      </c>
      <c r="AJ136" s="99" t="s">
        <v>2058</v>
      </c>
      <c r="AK136" s="34" t="s">
        <v>1996</v>
      </c>
      <c r="AL136" s="34">
        <v>646</v>
      </c>
      <c r="AM136" t="s">
        <v>2059</v>
      </c>
      <c r="AN136" s="108">
        <v>44981</v>
      </c>
      <c r="AO136" s="34" t="s">
        <v>549</v>
      </c>
      <c r="AP136" t="s">
        <v>727</v>
      </c>
      <c r="AQ136" s="34">
        <v>5</v>
      </c>
      <c r="AR136" s="34" t="s">
        <v>592</v>
      </c>
      <c r="AS136" s="34">
        <v>57</v>
      </c>
      <c r="AT136" s="32" t="s">
        <v>594</v>
      </c>
      <c r="AU136" s="32">
        <v>2169</v>
      </c>
      <c r="AV136" s="32" t="s">
        <v>24</v>
      </c>
      <c r="AW136" s="42"/>
      <c r="AX136" s="42"/>
      <c r="AY136" s="42"/>
      <c r="AZ136" s="42"/>
      <c r="BA136" s="42"/>
      <c r="BB136" s="42"/>
      <c r="BC136" s="42"/>
      <c r="BD136" s="50"/>
      <c r="BE136" s="50"/>
      <c r="BF136" s="50"/>
      <c r="BG136" s="50"/>
      <c r="BH136" s="50"/>
      <c r="BI136" s="50"/>
      <c r="BJ136" s="50"/>
      <c r="BK136" s="50"/>
      <c r="BL136" s="50"/>
      <c r="BM136" s="50"/>
      <c r="BN136" s="51"/>
      <c r="BO136" s="42"/>
      <c r="BP136" s="51"/>
      <c r="BQ136" s="51"/>
      <c r="BR136" s="51"/>
      <c r="BS136" s="51"/>
      <c r="BT136" s="51"/>
      <c r="BU136" s="51"/>
      <c r="BV136" s="51"/>
      <c r="BW136" s="51"/>
      <c r="BX136" s="42"/>
      <c r="BY136" s="48"/>
      <c r="BZ136" s="42"/>
      <c r="CA136" s="42"/>
      <c r="CB136" s="47"/>
      <c r="CC136" s="51"/>
      <c r="CD136" s="51"/>
      <c r="CE136" s="52"/>
      <c r="CF136" s="42"/>
      <c r="CG136" s="42"/>
      <c r="CH136" s="47"/>
      <c r="CI136" s="51"/>
      <c r="CJ136" s="51"/>
      <c r="CK136" s="51"/>
      <c r="CL136" s="51"/>
      <c r="CM136" s="42"/>
      <c r="CN136" s="47"/>
      <c r="CO136" s="51">
        <v>0</v>
      </c>
      <c r="CP136" s="53">
        <v>0</v>
      </c>
      <c r="CQ136" s="53">
        <v>0</v>
      </c>
      <c r="CR136" s="47">
        <v>45222</v>
      </c>
      <c r="CS136" s="51">
        <v>40000000</v>
      </c>
      <c r="CT136" s="51"/>
      <c r="CU136" s="34"/>
      <c r="CV136" s="34"/>
      <c r="CW136" s="47">
        <v>34422</v>
      </c>
      <c r="CX136" s="111" t="s">
        <v>728</v>
      </c>
      <c r="CY136" s="111"/>
      <c r="CZ136" s="111"/>
      <c r="DA136" s="111"/>
      <c r="DB136" s="111"/>
      <c r="DC136" s="111"/>
      <c r="DD136" s="34"/>
      <c r="DE136" s="34" t="s">
        <v>828</v>
      </c>
      <c r="DF136" s="34" t="s">
        <v>828</v>
      </c>
      <c r="DG136" s="34"/>
      <c r="DH136" s="34" t="s">
        <v>812</v>
      </c>
      <c r="DI136" s="34"/>
      <c r="DJ136" s="54"/>
      <c r="DK136" s="54"/>
      <c r="DL136" s="32"/>
      <c r="DM136" s="42">
        <v>1031152615</v>
      </c>
    </row>
    <row r="137" spans="1:117" ht="25.5" customHeight="1">
      <c r="A137" s="33">
        <v>135</v>
      </c>
      <c r="B137" s="34">
        <v>2023</v>
      </c>
      <c r="C137" s="39" t="s">
        <v>2060</v>
      </c>
      <c r="D137" s="99" t="s">
        <v>2061</v>
      </c>
      <c r="E137" s="41" t="s">
        <v>2062</v>
      </c>
      <c r="F137" s="34"/>
      <c r="G137" s="34" t="s">
        <v>556</v>
      </c>
      <c r="H137" s="34" t="s">
        <v>547</v>
      </c>
      <c r="I137" s="34" t="s">
        <v>543</v>
      </c>
      <c r="J137" s="32" t="s">
        <v>2063</v>
      </c>
      <c r="K137" s="32" t="s">
        <v>2064</v>
      </c>
      <c r="L137" s="34" t="s">
        <v>3952</v>
      </c>
      <c r="M137" s="34" t="s">
        <v>538</v>
      </c>
      <c r="N137" s="42">
        <v>1014292722</v>
      </c>
      <c r="O137" s="43">
        <v>3</v>
      </c>
      <c r="P137" s="34" t="s">
        <v>1466</v>
      </c>
      <c r="Q137" s="34" t="s">
        <v>545</v>
      </c>
      <c r="R137" s="44" t="s">
        <v>868</v>
      </c>
      <c r="S137" s="44" t="s">
        <v>794</v>
      </c>
      <c r="T137" s="34"/>
      <c r="U137" s="34"/>
      <c r="V137" s="42"/>
      <c r="W137" s="34"/>
      <c r="X137" s="97" t="s">
        <v>2065</v>
      </c>
      <c r="Y137" s="34" t="s">
        <v>2066</v>
      </c>
      <c r="Z137" s="42">
        <v>3164921373</v>
      </c>
      <c r="AA137" s="42"/>
      <c r="AB137" s="42">
        <v>8</v>
      </c>
      <c r="AC137" s="34">
        <v>240</v>
      </c>
      <c r="AD137" s="45">
        <v>44974</v>
      </c>
      <c r="AE137" s="45">
        <v>44977</v>
      </c>
      <c r="AF137" s="46"/>
      <c r="AG137" s="47">
        <v>45218</v>
      </c>
      <c r="AH137" s="48">
        <v>2800000</v>
      </c>
      <c r="AI137" s="48">
        <v>22400000</v>
      </c>
      <c r="AJ137" s="100" t="s">
        <v>2067</v>
      </c>
      <c r="AK137" s="34" t="s">
        <v>2068</v>
      </c>
      <c r="AL137" s="34">
        <v>628</v>
      </c>
      <c r="AM137" s="32" t="s">
        <v>2069</v>
      </c>
      <c r="AN137" s="108">
        <v>44977</v>
      </c>
      <c r="AO137" s="34" t="s">
        <v>549</v>
      </c>
      <c r="AP137" s="32" t="s">
        <v>742</v>
      </c>
      <c r="AQ137" s="34">
        <v>5</v>
      </c>
      <c r="AR137" s="34" t="s">
        <v>592</v>
      </c>
      <c r="AS137" s="34">
        <v>57</v>
      </c>
      <c r="AT137" s="32" t="s">
        <v>594</v>
      </c>
      <c r="AU137" s="32">
        <v>2172</v>
      </c>
      <c r="AV137" s="32" t="s">
        <v>51</v>
      </c>
      <c r="AW137" s="42"/>
      <c r="AX137" s="42"/>
      <c r="AY137" s="42"/>
      <c r="AZ137" s="42"/>
      <c r="BA137" s="42"/>
      <c r="BB137" s="42"/>
      <c r="BC137" s="42"/>
      <c r="BD137" s="50"/>
      <c r="BE137" s="50"/>
      <c r="BF137" s="50"/>
      <c r="BG137" s="50"/>
      <c r="BH137" s="50"/>
      <c r="BI137" s="50"/>
      <c r="BJ137" s="50"/>
      <c r="BK137" s="50"/>
      <c r="BL137" s="50"/>
      <c r="BM137" s="50"/>
      <c r="BN137" s="51"/>
      <c r="BO137" s="42"/>
      <c r="BP137" s="51"/>
      <c r="BQ137" s="51"/>
      <c r="BR137" s="51"/>
      <c r="BS137" s="51"/>
      <c r="BT137" s="51"/>
      <c r="BU137" s="51"/>
      <c r="BV137" s="51"/>
      <c r="BW137" s="51"/>
      <c r="BX137" s="42"/>
      <c r="BY137" s="48"/>
      <c r="BZ137" s="42"/>
      <c r="CA137" s="42"/>
      <c r="CB137" s="47"/>
      <c r="CC137" s="51"/>
      <c r="CD137" s="51"/>
      <c r="CE137" s="52"/>
      <c r="CF137" s="42"/>
      <c r="CG137" s="42"/>
      <c r="CH137" s="47"/>
      <c r="CI137" s="51"/>
      <c r="CJ137" s="51"/>
      <c r="CK137" s="51"/>
      <c r="CL137" s="51"/>
      <c r="CM137" s="42"/>
      <c r="CN137" s="47"/>
      <c r="CO137" s="51">
        <v>0</v>
      </c>
      <c r="CP137" s="53">
        <v>0</v>
      </c>
      <c r="CQ137" s="53">
        <v>0</v>
      </c>
      <c r="CR137" s="47">
        <v>45218</v>
      </c>
      <c r="CS137" s="51">
        <v>22400000</v>
      </c>
      <c r="CT137" s="51"/>
      <c r="CU137" s="34"/>
      <c r="CV137" s="34"/>
      <c r="CW137" s="47">
        <v>35724</v>
      </c>
      <c r="CX137" s="111" t="s">
        <v>728</v>
      </c>
      <c r="CY137" s="139">
        <v>44974</v>
      </c>
      <c r="CZ137" s="139"/>
      <c r="DA137" s="139"/>
      <c r="DB137" s="139"/>
      <c r="DC137" s="139"/>
      <c r="DD137" s="34"/>
      <c r="DE137" s="34" t="s">
        <v>1944</v>
      </c>
      <c r="DF137" s="34" t="s">
        <v>828</v>
      </c>
      <c r="DG137" s="34"/>
      <c r="DH137" s="34" t="s">
        <v>730</v>
      </c>
      <c r="DI137" s="34"/>
      <c r="DJ137" s="54"/>
      <c r="DK137" s="54"/>
      <c r="DL137" s="32"/>
      <c r="DM137" s="42">
        <v>1014292722</v>
      </c>
    </row>
    <row r="138" spans="1:117" ht="25.5" customHeight="1">
      <c r="A138" s="33">
        <v>136</v>
      </c>
      <c r="B138" s="34">
        <v>2023</v>
      </c>
      <c r="C138" s="39" t="s">
        <v>1783</v>
      </c>
      <c r="D138" s="99" t="s">
        <v>2070</v>
      </c>
      <c r="E138" s="41" t="s">
        <v>1785</v>
      </c>
      <c r="F138" s="34"/>
      <c r="G138" s="34" t="s">
        <v>556</v>
      </c>
      <c r="H138" s="34" t="s">
        <v>547</v>
      </c>
      <c r="I138" s="34" t="s">
        <v>543</v>
      </c>
      <c r="J138" s="32" t="s">
        <v>1888</v>
      </c>
      <c r="K138" s="32" t="s">
        <v>2071</v>
      </c>
      <c r="L138" s="34" t="s">
        <v>3953</v>
      </c>
      <c r="M138" s="34" t="s">
        <v>538</v>
      </c>
      <c r="N138" s="42">
        <v>1019115047</v>
      </c>
      <c r="O138" s="43">
        <v>0</v>
      </c>
      <c r="P138" s="34" t="s">
        <v>1381</v>
      </c>
      <c r="Q138" s="34" t="s">
        <v>545</v>
      </c>
      <c r="R138" s="44" t="s">
        <v>1382</v>
      </c>
      <c r="S138" s="44" t="s">
        <v>794</v>
      </c>
      <c r="T138" s="34"/>
      <c r="U138" s="34"/>
      <c r="V138" s="42"/>
      <c r="W138" s="34"/>
      <c r="X138" s="97" t="s">
        <v>2072</v>
      </c>
      <c r="Y138" s="34" t="s">
        <v>2073</v>
      </c>
      <c r="Z138" s="42">
        <v>3508332272</v>
      </c>
      <c r="AA138" s="42"/>
      <c r="AB138" s="42">
        <v>8</v>
      </c>
      <c r="AC138" s="34">
        <v>240</v>
      </c>
      <c r="AD138" s="45">
        <v>44972</v>
      </c>
      <c r="AE138" s="45">
        <v>44977</v>
      </c>
      <c r="AF138" s="46"/>
      <c r="AG138" s="47">
        <v>45218</v>
      </c>
      <c r="AH138" s="48">
        <v>4800000</v>
      </c>
      <c r="AI138" s="48">
        <v>38400000</v>
      </c>
      <c r="AJ138" s="99" t="s">
        <v>2074</v>
      </c>
      <c r="AK138" s="34" t="s">
        <v>1996</v>
      </c>
      <c r="AL138" s="34">
        <v>627</v>
      </c>
      <c r="AM138" s="32" t="s">
        <v>2075</v>
      </c>
      <c r="AN138" s="108">
        <v>44977</v>
      </c>
      <c r="AO138" s="34" t="s">
        <v>549</v>
      </c>
      <c r="AP138" s="32" t="s">
        <v>742</v>
      </c>
      <c r="AQ138" s="34">
        <v>5</v>
      </c>
      <c r="AR138" s="34" t="s">
        <v>592</v>
      </c>
      <c r="AS138" s="34">
        <v>57</v>
      </c>
      <c r="AT138" s="32" t="s">
        <v>594</v>
      </c>
      <c r="AU138" s="32">
        <v>2172</v>
      </c>
      <c r="AV138" s="32" t="s">
        <v>51</v>
      </c>
      <c r="AW138" s="42"/>
      <c r="AX138" s="42"/>
      <c r="AY138" s="42"/>
      <c r="AZ138" s="42"/>
      <c r="BA138" s="42"/>
      <c r="BB138" s="42"/>
      <c r="BC138" s="42"/>
      <c r="BD138" s="50"/>
      <c r="BE138" s="50"/>
      <c r="BF138" s="50"/>
      <c r="BG138" s="50"/>
      <c r="BH138" s="50"/>
      <c r="BI138" s="50"/>
      <c r="BJ138" s="50"/>
      <c r="BK138" s="50"/>
      <c r="BL138" s="50"/>
      <c r="BM138" s="50"/>
      <c r="BN138" s="51"/>
      <c r="BO138" s="42"/>
      <c r="BP138" s="51"/>
      <c r="BQ138" s="51"/>
      <c r="BR138" s="51"/>
      <c r="BS138" s="51"/>
      <c r="BT138" s="51"/>
      <c r="BU138" s="51"/>
      <c r="BV138" s="51"/>
      <c r="BW138" s="51"/>
      <c r="BX138" s="42"/>
      <c r="BY138" s="48"/>
      <c r="BZ138" s="42"/>
      <c r="CA138" s="42"/>
      <c r="CB138" s="47"/>
      <c r="CC138" s="51"/>
      <c r="CD138" s="51"/>
      <c r="CE138" s="52"/>
      <c r="CF138" s="42"/>
      <c r="CG138" s="42"/>
      <c r="CH138" s="47"/>
      <c r="CI138" s="51"/>
      <c r="CJ138" s="51"/>
      <c r="CK138" s="51"/>
      <c r="CL138" s="51"/>
      <c r="CM138" s="42"/>
      <c r="CN138" s="47"/>
      <c r="CO138" s="51">
        <v>0</v>
      </c>
      <c r="CP138" s="53">
        <v>0</v>
      </c>
      <c r="CQ138" s="53">
        <v>0</v>
      </c>
      <c r="CR138" s="47">
        <v>45218</v>
      </c>
      <c r="CS138" s="51">
        <v>38400000</v>
      </c>
      <c r="CT138" s="51"/>
      <c r="CU138" s="34"/>
      <c r="CV138" s="34"/>
      <c r="CW138" s="47">
        <v>35047</v>
      </c>
      <c r="CX138" s="111" t="s">
        <v>728</v>
      </c>
      <c r="CY138" s="139">
        <v>44979</v>
      </c>
      <c r="CZ138" s="139"/>
      <c r="DA138" s="139"/>
      <c r="DB138" s="139"/>
      <c r="DC138" s="139"/>
      <c r="DD138" s="34"/>
      <c r="DE138" s="34" t="s">
        <v>1944</v>
      </c>
      <c r="DF138" s="34" t="s">
        <v>828</v>
      </c>
      <c r="DG138" s="34"/>
      <c r="DH138" s="34" t="s">
        <v>730</v>
      </c>
      <c r="DI138" s="34"/>
      <c r="DJ138" s="54"/>
      <c r="DK138" s="54"/>
      <c r="DL138" s="32"/>
      <c r="DM138" s="42">
        <v>1019115047</v>
      </c>
    </row>
    <row r="139" spans="1:117" ht="25.5" customHeight="1">
      <c r="A139" s="33">
        <v>137</v>
      </c>
      <c r="B139" s="34">
        <v>2023</v>
      </c>
      <c r="C139" s="39" t="s">
        <v>1967</v>
      </c>
      <c r="D139" s="99" t="s">
        <v>2076</v>
      </c>
      <c r="E139" s="41" t="s">
        <v>1969</v>
      </c>
      <c r="F139" s="34"/>
      <c r="G139" s="34" t="s">
        <v>556</v>
      </c>
      <c r="H139" s="34" t="s">
        <v>547</v>
      </c>
      <c r="I139" s="34" t="s">
        <v>543</v>
      </c>
      <c r="J139" s="32" t="s">
        <v>1970</v>
      </c>
      <c r="K139" s="32" t="s">
        <v>2077</v>
      </c>
      <c r="L139" s="34" t="s">
        <v>3954</v>
      </c>
      <c r="M139" s="34" t="s">
        <v>538</v>
      </c>
      <c r="N139" s="42">
        <v>52972345</v>
      </c>
      <c r="O139" s="43">
        <v>5</v>
      </c>
      <c r="P139" s="34" t="s">
        <v>1466</v>
      </c>
      <c r="Q139" s="34" t="s">
        <v>545</v>
      </c>
      <c r="R139" s="44" t="s">
        <v>868</v>
      </c>
      <c r="S139" s="44" t="s">
        <v>794</v>
      </c>
      <c r="T139" s="34"/>
      <c r="U139" s="34"/>
      <c r="V139" s="42"/>
      <c r="W139" s="34"/>
      <c r="X139" s="97" t="s">
        <v>2078</v>
      </c>
      <c r="Y139" s="34" t="s">
        <v>2079</v>
      </c>
      <c r="Z139" s="42">
        <v>3124569173</v>
      </c>
      <c r="AA139" s="42"/>
      <c r="AB139" s="42">
        <v>8</v>
      </c>
      <c r="AC139" s="34">
        <v>240</v>
      </c>
      <c r="AD139" s="45">
        <v>44973</v>
      </c>
      <c r="AE139" s="45">
        <v>44974</v>
      </c>
      <c r="AF139" s="46"/>
      <c r="AG139" s="47">
        <v>45215</v>
      </c>
      <c r="AH139" s="48">
        <v>2600000</v>
      </c>
      <c r="AI139" s="48">
        <v>20800000</v>
      </c>
      <c r="AJ139" s="99" t="s">
        <v>2080</v>
      </c>
      <c r="AK139" s="34" t="s">
        <v>725</v>
      </c>
      <c r="AL139" s="34">
        <v>622</v>
      </c>
      <c r="AM139" s="32" t="s">
        <v>2081</v>
      </c>
      <c r="AN139" s="108">
        <v>44974</v>
      </c>
      <c r="AO139" s="34" t="s">
        <v>549</v>
      </c>
      <c r="AP139" s="32" t="s">
        <v>742</v>
      </c>
      <c r="AQ139" s="34">
        <v>5</v>
      </c>
      <c r="AR139" s="34" t="s">
        <v>592</v>
      </c>
      <c r="AS139" s="34">
        <v>57</v>
      </c>
      <c r="AT139" s="32" t="s">
        <v>594</v>
      </c>
      <c r="AU139" s="32">
        <v>2172</v>
      </c>
      <c r="AV139" s="32" t="s">
        <v>51</v>
      </c>
      <c r="AW139" s="42"/>
      <c r="AX139" s="42"/>
      <c r="AY139" s="42"/>
      <c r="AZ139" s="42"/>
      <c r="BA139" s="42"/>
      <c r="BB139" s="42"/>
      <c r="BC139" s="42"/>
      <c r="BD139" s="50"/>
      <c r="BE139" s="50"/>
      <c r="BF139" s="50"/>
      <c r="BG139" s="50"/>
      <c r="BH139" s="50"/>
      <c r="BI139" s="50"/>
      <c r="BJ139" s="50"/>
      <c r="BK139" s="50"/>
      <c r="BL139" s="50"/>
      <c r="BM139" s="50"/>
      <c r="BN139" s="51"/>
      <c r="BO139" s="42"/>
      <c r="BP139" s="51"/>
      <c r="BQ139" s="51"/>
      <c r="BR139" s="51"/>
      <c r="BS139" s="51"/>
      <c r="BT139" s="51"/>
      <c r="BU139" s="51"/>
      <c r="BV139" s="51"/>
      <c r="BW139" s="51"/>
      <c r="BX139" s="42"/>
      <c r="BY139" s="48"/>
      <c r="BZ139" s="42"/>
      <c r="CA139" s="42"/>
      <c r="CB139" s="47"/>
      <c r="CC139" s="51"/>
      <c r="CD139" s="51"/>
      <c r="CE139" s="52"/>
      <c r="CF139" s="42"/>
      <c r="CG139" s="42"/>
      <c r="CH139" s="47"/>
      <c r="CI139" s="51"/>
      <c r="CJ139" s="51"/>
      <c r="CK139" s="51"/>
      <c r="CL139" s="51"/>
      <c r="CM139" s="42"/>
      <c r="CN139" s="47"/>
      <c r="CO139" s="51">
        <v>0</v>
      </c>
      <c r="CP139" s="53">
        <v>0</v>
      </c>
      <c r="CQ139" s="53">
        <v>0</v>
      </c>
      <c r="CR139" s="47">
        <v>45215</v>
      </c>
      <c r="CS139" s="51">
        <v>20800000</v>
      </c>
      <c r="CT139" s="51"/>
      <c r="CU139" s="34"/>
      <c r="CV139" s="34"/>
      <c r="CW139" s="47">
        <v>30217</v>
      </c>
      <c r="CX139" s="111" t="s">
        <v>728</v>
      </c>
      <c r="CY139" s="139">
        <v>44974</v>
      </c>
      <c r="CZ139" s="139"/>
      <c r="DA139" s="139"/>
      <c r="DB139" s="139"/>
      <c r="DC139" s="139"/>
      <c r="DD139" s="34"/>
      <c r="DE139" s="34" t="s">
        <v>2027</v>
      </c>
      <c r="DF139" s="34" t="s">
        <v>828</v>
      </c>
      <c r="DG139" s="34"/>
      <c r="DH139" s="34" t="s">
        <v>943</v>
      </c>
      <c r="DI139" s="34"/>
      <c r="DJ139" s="54"/>
      <c r="DK139" s="54"/>
      <c r="DL139" s="32"/>
      <c r="DM139" s="42">
        <v>52972345</v>
      </c>
    </row>
    <row r="140" spans="1:117" ht="25.5" customHeight="1">
      <c r="A140" s="33">
        <v>138</v>
      </c>
      <c r="B140" s="34">
        <v>2023</v>
      </c>
      <c r="C140" s="39" t="s">
        <v>2082</v>
      </c>
      <c r="D140" s="99" t="s">
        <v>2083</v>
      </c>
      <c r="E140" s="41" t="s">
        <v>2084</v>
      </c>
      <c r="F140" s="34"/>
      <c r="G140" s="34" t="s">
        <v>556</v>
      </c>
      <c r="H140" s="34" t="s">
        <v>547</v>
      </c>
      <c r="I140" s="34" t="s">
        <v>543</v>
      </c>
      <c r="J140" s="98" t="s">
        <v>2085</v>
      </c>
      <c r="K140" s="32" t="s">
        <v>2086</v>
      </c>
      <c r="L140" s="34" t="s">
        <v>3858</v>
      </c>
      <c r="M140" s="34" t="s">
        <v>538</v>
      </c>
      <c r="N140" s="42">
        <v>1022390159</v>
      </c>
      <c r="O140" s="43">
        <v>5</v>
      </c>
      <c r="P140" s="34" t="s">
        <v>1381</v>
      </c>
      <c r="Q140" s="34" t="s">
        <v>545</v>
      </c>
      <c r="R140" s="44" t="s">
        <v>1382</v>
      </c>
      <c r="S140" s="44" t="s">
        <v>777</v>
      </c>
      <c r="T140" s="34"/>
      <c r="U140" s="34"/>
      <c r="V140" s="42"/>
      <c r="W140" s="34"/>
      <c r="X140" s="97" t="s">
        <v>2087</v>
      </c>
      <c r="Y140" s="34" t="s">
        <v>2088</v>
      </c>
      <c r="Z140" s="42">
        <v>3007971145</v>
      </c>
      <c r="AA140" s="42"/>
      <c r="AB140" s="42">
        <v>10</v>
      </c>
      <c r="AC140" s="34">
        <v>15</v>
      </c>
      <c r="AD140" s="45">
        <v>44977</v>
      </c>
      <c r="AE140" s="45">
        <v>44979</v>
      </c>
      <c r="AF140" s="46"/>
      <c r="AG140" s="47">
        <v>45296</v>
      </c>
      <c r="AH140" s="48">
        <v>4520000</v>
      </c>
      <c r="AI140" s="48">
        <v>47460000</v>
      </c>
      <c r="AJ140" s="99" t="s">
        <v>2089</v>
      </c>
      <c r="AK140" s="34" t="s">
        <v>1004</v>
      </c>
      <c r="AL140" s="34">
        <v>637</v>
      </c>
      <c r="AM140" s="34" t="s">
        <v>2090</v>
      </c>
      <c r="AN140" s="8">
        <v>44978</v>
      </c>
      <c r="AO140" s="34" t="s">
        <v>549</v>
      </c>
      <c r="AP140" t="s">
        <v>919</v>
      </c>
      <c r="AQ140" s="34">
        <v>1</v>
      </c>
      <c r="AR140" s="34" t="s">
        <v>540</v>
      </c>
      <c r="AS140" s="34">
        <v>20</v>
      </c>
      <c r="AT140" s="34" t="s">
        <v>577</v>
      </c>
      <c r="AU140" s="34">
        <v>2072</v>
      </c>
      <c r="AV140" s="32" t="s">
        <v>254</v>
      </c>
      <c r="AW140" s="42"/>
      <c r="AX140" s="42"/>
      <c r="AY140" s="42"/>
      <c r="AZ140" s="42"/>
      <c r="BA140" s="42"/>
      <c r="BB140" s="42"/>
      <c r="BC140" s="42"/>
      <c r="BD140" s="50"/>
      <c r="BE140" s="50"/>
      <c r="BF140" s="50"/>
      <c r="BG140" s="50"/>
      <c r="BH140" s="50"/>
      <c r="BI140" s="50"/>
      <c r="BJ140" s="50"/>
      <c r="BK140" s="50"/>
      <c r="BL140" s="50"/>
      <c r="BM140" s="50"/>
      <c r="BN140" s="51"/>
      <c r="BO140" s="42"/>
      <c r="BP140" s="51"/>
      <c r="BQ140" s="51"/>
      <c r="BR140" s="51"/>
      <c r="BS140" s="51"/>
      <c r="BT140" s="51"/>
      <c r="BU140" s="51"/>
      <c r="BV140" s="51"/>
      <c r="BW140" s="51"/>
      <c r="BX140" s="42"/>
      <c r="BY140" s="48"/>
      <c r="BZ140" s="42"/>
      <c r="CA140" s="42"/>
      <c r="CB140" s="47"/>
      <c r="CC140" s="51"/>
      <c r="CD140" s="51"/>
      <c r="CE140" s="52"/>
      <c r="CF140" s="42"/>
      <c r="CG140" s="42"/>
      <c r="CH140" s="47"/>
      <c r="CI140" s="51"/>
      <c r="CJ140" s="51"/>
      <c r="CK140" s="51"/>
      <c r="CL140" s="51"/>
      <c r="CM140" s="42"/>
      <c r="CN140" s="47"/>
      <c r="CO140" s="51">
        <v>0</v>
      </c>
      <c r="CP140" s="53">
        <v>0</v>
      </c>
      <c r="CQ140" s="53">
        <v>0</v>
      </c>
      <c r="CR140" s="47">
        <v>45296</v>
      </c>
      <c r="CS140" s="51">
        <v>47460000</v>
      </c>
      <c r="CT140" s="51"/>
      <c r="CU140" s="34"/>
      <c r="CV140" s="34"/>
      <c r="CW140" s="47">
        <v>34366</v>
      </c>
      <c r="CX140" s="111" t="s">
        <v>757</v>
      </c>
      <c r="CY140" s="139">
        <v>45006</v>
      </c>
      <c r="CZ140" s="111"/>
      <c r="DA140" s="111"/>
      <c r="DB140" s="111"/>
      <c r="DC140" s="111"/>
      <c r="DD140" s="34"/>
      <c r="DE140" s="34" t="s">
        <v>729</v>
      </c>
      <c r="DF140" s="34" t="s">
        <v>729</v>
      </c>
      <c r="DG140" s="34"/>
      <c r="DH140" s="34" t="s">
        <v>812</v>
      </c>
      <c r="DI140" s="34"/>
      <c r="DJ140" s="54"/>
      <c r="DK140" s="54"/>
      <c r="DL140" s="32"/>
      <c r="DM140" s="42">
        <v>1022390159</v>
      </c>
    </row>
    <row r="141" spans="1:117" ht="25.5" customHeight="1">
      <c r="A141" s="33">
        <v>139</v>
      </c>
      <c r="B141" s="34">
        <v>2023</v>
      </c>
      <c r="C141" s="39" t="s">
        <v>2091</v>
      </c>
      <c r="D141" s="100" t="s">
        <v>2092</v>
      </c>
      <c r="E141" s="41" t="s">
        <v>2093</v>
      </c>
      <c r="F141" s="34"/>
      <c r="G141" s="34" t="s">
        <v>556</v>
      </c>
      <c r="H141" s="34" t="s">
        <v>547</v>
      </c>
      <c r="I141" s="34" t="s">
        <v>543</v>
      </c>
      <c r="J141" s="32" t="s">
        <v>2094</v>
      </c>
      <c r="K141" s="32" t="s">
        <v>2095</v>
      </c>
      <c r="L141" s="34" t="s">
        <v>3955</v>
      </c>
      <c r="M141" s="34" t="s">
        <v>538</v>
      </c>
      <c r="N141" s="42">
        <v>23433893</v>
      </c>
      <c r="O141" s="43">
        <v>2</v>
      </c>
      <c r="P141" s="34" t="s">
        <v>2096</v>
      </c>
      <c r="Q141" s="34" t="s">
        <v>545</v>
      </c>
      <c r="R141" s="44" t="s">
        <v>1382</v>
      </c>
      <c r="S141" s="44" t="s">
        <v>777</v>
      </c>
      <c r="T141" s="34"/>
      <c r="U141" s="34"/>
      <c r="V141" s="42"/>
      <c r="W141" s="34"/>
      <c r="X141" s="97" t="s">
        <v>2097</v>
      </c>
      <c r="Y141" s="34" t="s">
        <v>2098</v>
      </c>
      <c r="Z141" s="42">
        <v>3118202764</v>
      </c>
      <c r="AA141" s="42"/>
      <c r="AB141" s="42">
        <v>8</v>
      </c>
      <c r="AC141" s="34">
        <v>240</v>
      </c>
      <c r="AD141" s="45">
        <v>44977</v>
      </c>
      <c r="AE141" s="45">
        <v>44978</v>
      </c>
      <c r="AF141" s="46"/>
      <c r="AG141" s="47">
        <v>45219</v>
      </c>
      <c r="AH141" s="48">
        <v>6600000</v>
      </c>
      <c r="AI141" s="48">
        <v>52800000</v>
      </c>
      <c r="AJ141" s="99" t="s">
        <v>2099</v>
      </c>
      <c r="AK141" s="34" t="s">
        <v>781</v>
      </c>
      <c r="AL141" s="34">
        <v>365</v>
      </c>
      <c r="AM141" s="32" t="s">
        <v>2100</v>
      </c>
      <c r="AN141" s="108">
        <v>44978</v>
      </c>
      <c r="AO141" s="34" t="s">
        <v>549</v>
      </c>
      <c r="AP141" s="32" t="s">
        <v>727</v>
      </c>
      <c r="AQ141" s="34">
        <v>5</v>
      </c>
      <c r="AR141" s="34" t="s">
        <v>592</v>
      </c>
      <c r="AS141" s="34">
        <v>57</v>
      </c>
      <c r="AT141" s="32" t="s">
        <v>594</v>
      </c>
      <c r="AU141" s="32">
        <v>2169</v>
      </c>
      <c r="AV141" s="32" t="s">
        <v>24</v>
      </c>
      <c r="AW141" s="42"/>
      <c r="AX141" s="42"/>
      <c r="AY141" s="42"/>
      <c r="AZ141" s="42"/>
      <c r="BA141" s="42"/>
      <c r="BB141" s="42"/>
      <c r="BC141" s="42"/>
      <c r="BD141" s="50"/>
      <c r="BE141" s="50"/>
      <c r="BF141" s="50"/>
      <c r="BG141" s="50"/>
      <c r="BH141" s="50"/>
      <c r="BI141" s="50"/>
      <c r="BJ141" s="50"/>
      <c r="BK141" s="50"/>
      <c r="BL141" s="50"/>
      <c r="BM141" s="50"/>
      <c r="BN141" s="51"/>
      <c r="BO141" s="42"/>
      <c r="BP141" s="51"/>
      <c r="BQ141" s="51"/>
      <c r="BR141" s="51"/>
      <c r="BS141" s="51"/>
      <c r="BT141" s="51"/>
      <c r="BU141" s="51"/>
      <c r="BV141" s="51"/>
      <c r="BW141" s="51"/>
      <c r="BX141" s="42"/>
      <c r="BY141" s="48"/>
      <c r="BZ141" s="42"/>
      <c r="CA141" s="42"/>
      <c r="CB141" s="47"/>
      <c r="CC141" s="51"/>
      <c r="CD141" s="51"/>
      <c r="CE141" s="52"/>
      <c r="CF141" s="42"/>
      <c r="CG141" s="42"/>
      <c r="CH141" s="47"/>
      <c r="CI141" s="51"/>
      <c r="CJ141" s="51"/>
      <c r="CK141" s="51"/>
      <c r="CL141" s="51"/>
      <c r="CM141" s="42"/>
      <c r="CN141" s="47"/>
      <c r="CO141" s="51">
        <v>0</v>
      </c>
      <c r="CP141" s="53">
        <v>0</v>
      </c>
      <c r="CQ141" s="53">
        <v>0</v>
      </c>
      <c r="CR141" s="47">
        <v>45219</v>
      </c>
      <c r="CS141" s="51">
        <v>52800000</v>
      </c>
      <c r="CT141" s="51"/>
      <c r="CU141" s="34"/>
      <c r="CV141" s="34"/>
      <c r="CW141" s="47">
        <v>28557</v>
      </c>
      <c r="CX141" s="111" t="s">
        <v>1006</v>
      </c>
      <c r="CY141" s="139">
        <v>44977</v>
      </c>
      <c r="CZ141" s="139"/>
      <c r="DA141" s="139"/>
      <c r="DB141" s="139"/>
      <c r="DC141" s="139"/>
      <c r="DD141" s="34"/>
      <c r="DE141" s="34" t="s">
        <v>828</v>
      </c>
      <c r="DF141" s="34" t="s">
        <v>828</v>
      </c>
      <c r="DG141" s="34"/>
      <c r="DH141" s="34" t="s">
        <v>895</v>
      </c>
      <c r="DI141" s="34"/>
      <c r="DJ141" s="54"/>
      <c r="DK141" s="54"/>
      <c r="DL141" s="32"/>
      <c r="DM141" s="42">
        <v>23433893</v>
      </c>
    </row>
    <row r="142" spans="1:117" ht="25.5" customHeight="1">
      <c r="A142" s="33">
        <v>140</v>
      </c>
      <c r="B142" s="34">
        <v>2023</v>
      </c>
      <c r="C142" s="39" t="s">
        <v>2101</v>
      </c>
      <c r="D142" s="100" t="s">
        <v>2102</v>
      </c>
      <c r="E142" s="41" t="s">
        <v>2103</v>
      </c>
      <c r="F142" s="34"/>
      <c r="G142" s="34" t="s">
        <v>567</v>
      </c>
      <c r="H142" s="34" t="s">
        <v>552</v>
      </c>
      <c r="I142" s="34" t="s">
        <v>570</v>
      </c>
      <c r="J142" s="32" t="s">
        <v>2104</v>
      </c>
      <c r="K142" s="32" t="s">
        <v>2105</v>
      </c>
      <c r="L142" s="34" t="s">
        <v>3956</v>
      </c>
      <c r="M142" s="34" t="s">
        <v>546</v>
      </c>
      <c r="N142" s="32" t="s">
        <v>2106</v>
      </c>
      <c r="O142" s="43">
        <v>0</v>
      </c>
      <c r="P142" s="34"/>
      <c r="Q142" s="34" t="s">
        <v>550</v>
      </c>
      <c r="R142" s="44"/>
      <c r="S142" s="44"/>
      <c r="T142" s="32" t="s">
        <v>2107</v>
      </c>
      <c r="U142" s="34" t="s">
        <v>538</v>
      </c>
      <c r="V142" s="42">
        <v>20456130</v>
      </c>
      <c r="W142" s="34"/>
      <c r="X142" s="97" t="s">
        <v>2108</v>
      </c>
      <c r="Y142" s="34" t="s">
        <v>2109</v>
      </c>
      <c r="Z142" s="42">
        <v>8965953</v>
      </c>
      <c r="AA142" s="42"/>
      <c r="AB142" s="42">
        <v>12</v>
      </c>
      <c r="AC142" s="34">
        <v>360</v>
      </c>
      <c r="AD142" s="45">
        <v>44984</v>
      </c>
      <c r="AE142" s="45">
        <v>44988</v>
      </c>
      <c r="AF142" s="46"/>
      <c r="AG142" s="47">
        <v>45353</v>
      </c>
      <c r="AH142" s="48"/>
      <c r="AI142" s="48">
        <v>2000000</v>
      </c>
      <c r="AJ142" s="99" t="s">
        <v>2110</v>
      </c>
      <c r="AK142" s="34" t="s">
        <v>1004</v>
      </c>
      <c r="AL142" s="34">
        <v>653</v>
      </c>
      <c r="AM142" t="s">
        <v>2111</v>
      </c>
      <c r="AN142" s="108">
        <v>44985</v>
      </c>
      <c r="AO142" s="34" t="s">
        <v>544</v>
      </c>
      <c r="AP142" t="s">
        <v>2112</v>
      </c>
      <c r="AQ142" s="34" t="s">
        <v>579</v>
      </c>
      <c r="AR142" s="34" t="s">
        <v>544</v>
      </c>
      <c r="AS142" s="34"/>
      <c r="AT142" s="34"/>
      <c r="AU142" s="34"/>
      <c r="AV142" s="34"/>
      <c r="AW142" s="42"/>
      <c r="AX142" s="42"/>
      <c r="AY142" s="42"/>
      <c r="AZ142" s="42"/>
      <c r="BA142" s="42"/>
      <c r="BB142" s="42"/>
      <c r="BC142" s="42"/>
      <c r="BD142" s="50"/>
      <c r="BE142" s="50"/>
      <c r="BF142" s="50"/>
      <c r="BG142" s="50"/>
      <c r="BH142" s="50"/>
      <c r="BI142" s="50"/>
      <c r="BJ142" s="50"/>
      <c r="BK142" s="50"/>
      <c r="BL142" s="50"/>
      <c r="BM142" s="50"/>
      <c r="BN142" s="51"/>
      <c r="BO142" s="42"/>
      <c r="BP142" s="51"/>
      <c r="BQ142" s="51"/>
      <c r="BR142" s="51"/>
      <c r="BS142" s="51"/>
      <c r="BT142" s="51"/>
      <c r="BU142" s="51"/>
      <c r="BV142" s="51"/>
      <c r="BW142" s="51"/>
      <c r="BX142" s="42"/>
      <c r="BY142" s="48"/>
      <c r="BZ142" s="42"/>
      <c r="CA142" s="42"/>
      <c r="CB142" s="47"/>
      <c r="CC142" s="51"/>
      <c r="CD142" s="51"/>
      <c r="CE142" s="52"/>
      <c r="CF142" s="42"/>
      <c r="CG142" s="42"/>
      <c r="CH142" s="47"/>
      <c r="CI142" s="51"/>
      <c r="CJ142" s="51"/>
      <c r="CK142" s="51"/>
      <c r="CL142" s="51"/>
      <c r="CM142" s="42"/>
      <c r="CN142" s="47"/>
      <c r="CO142" s="51">
        <v>0</v>
      </c>
      <c r="CP142" s="53">
        <v>0</v>
      </c>
      <c r="CQ142" s="53">
        <v>0</v>
      </c>
      <c r="CR142" s="47">
        <v>45353</v>
      </c>
      <c r="CS142" s="51">
        <v>2000000</v>
      </c>
      <c r="CT142" s="51"/>
      <c r="CU142" s="34"/>
      <c r="CV142" s="34"/>
      <c r="CW142" s="34" t="s">
        <v>1173</v>
      </c>
      <c r="CX142" s="111" t="s">
        <v>1173</v>
      </c>
      <c r="CY142" s="139">
        <v>44987</v>
      </c>
      <c r="CZ142" s="139"/>
      <c r="DA142" s="139"/>
      <c r="DB142" s="139"/>
      <c r="DC142" s="139"/>
      <c r="DD142" s="34"/>
      <c r="DE142" s="34" t="s">
        <v>729</v>
      </c>
      <c r="DF142" s="34" t="s">
        <v>729</v>
      </c>
      <c r="DG142" s="34"/>
      <c r="DH142" s="34" t="s">
        <v>1329</v>
      </c>
      <c r="DI142" s="34"/>
      <c r="DJ142" s="54"/>
      <c r="DK142" s="54"/>
      <c r="DL142" s="32"/>
      <c r="DM142" s="32">
        <v>900276396</v>
      </c>
    </row>
    <row r="143" spans="1:117" ht="25.5" customHeight="1">
      <c r="A143" s="33">
        <v>141</v>
      </c>
      <c r="B143" s="34">
        <v>2023</v>
      </c>
      <c r="C143" s="39" t="s">
        <v>2113</v>
      </c>
      <c r="D143" s="100" t="s">
        <v>2114</v>
      </c>
      <c r="E143" s="41" t="s">
        <v>2115</v>
      </c>
      <c r="F143" s="34"/>
      <c r="G143" s="34" t="s">
        <v>556</v>
      </c>
      <c r="H143" s="34" t="s">
        <v>547</v>
      </c>
      <c r="I143" s="34" t="s">
        <v>543</v>
      </c>
      <c r="J143" t="s">
        <v>2116</v>
      </c>
      <c r="K143" s="32" t="s">
        <v>2117</v>
      </c>
      <c r="L143" s="34" t="s">
        <v>3957</v>
      </c>
      <c r="M143" s="34" t="s">
        <v>538</v>
      </c>
      <c r="N143" s="42">
        <v>80084525</v>
      </c>
      <c r="O143" s="43">
        <v>6</v>
      </c>
      <c r="P143" s="34" t="s">
        <v>1466</v>
      </c>
      <c r="Q143" s="34" t="s">
        <v>545</v>
      </c>
      <c r="R143" s="44" t="s">
        <v>868</v>
      </c>
      <c r="S143" s="44" t="s">
        <v>777</v>
      </c>
      <c r="T143" s="34"/>
      <c r="U143" s="34"/>
      <c r="V143" s="42"/>
      <c r="W143" s="34"/>
      <c r="X143" s="97" t="s">
        <v>2118</v>
      </c>
      <c r="Y143" s="34" t="s">
        <v>2119</v>
      </c>
      <c r="Z143" s="42">
        <v>3158900362</v>
      </c>
      <c r="AA143" s="42"/>
      <c r="AB143" s="42">
        <v>8</v>
      </c>
      <c r="AC143" s="34">
        <v>240</v>
      </c>
      <c r="AD143" s="45">
        <v>44981</v>
      </c>
      <c r="AE143" s="45">
        <v>44985</v>
      </c>
      <c r="AF143" s="46"/>
      <c r="AG143" s="47">
        <v>45226</v>
      </c>
      <c r="AH143" s="48">
        <v>3500000</v>
      </c>
      <c r="AI143" s="48">
        <v>28000000</v>
      </c>
      <c r="AJ143" s="99" t="s">
        <v>2120</v>
      </c>
      <c r="AK143" s="34" t="s">
        <v>1284</v>
      </c>
      <c r="AL143" s="34">
        <v>649</v>
      </c>
      <c r="AM143" t="s">
        <v>2121</v>
      </c>
      <c r="AN143" s="108">
        <v>44984</v>
      </c>
      <c r="AO143" s="34" t="s">
        <v>549</v>
      </c>
      <c r="AP143" t="s">
        <v>1076</v>
      </c>
      <c r="AQ143" s="34">
        <v>1</v>
      </c>
      <c r="AR143" s="34" t="s">
        <v>540</v>
      </c>
      <c r="AS143" s="34">
        <v>6</v>
      </c>
      <c r="AT143" s="34" t="s">
        <v>558</v>
      </c>
      <c r="AU143" s="32">
        <v>2094</v>
      </c>
      <c r="AV143" s="32" t="s">
        <v>294</v>
      </c>
      <c r="AW143" s="42"/>
      <c r="AX143" s="42"/>
      <c r="AY143" s="42"/>
      <c r="AZ143" s="42"/>
      <c r="BA143" s="42"/>
      <c r="BB143" s="42"/>
      <c r="BC143" s="42"/>
      <c r="BD143" s="50"/>
      <c r="BE143" s="50"/>
      <c r="BF143" s="50"/>
      <c r="BG143" s="50"/>
      <c r="BH143" s="50"/>
      <c r="BI143" s="50"/>
      <c r="BJ143" s="50"/>
      <c r="BK143" s="50"/>
      <c r="BL143" s="50"/>
      <c r="BM143" s="50"/>
      <c r="BN143" s="51"/>
      <c r="BO143" s="42"/>
      <c r="BP143" s="51"/>
      <c r="BQ143" s="51"/>
      <c r="BR143" s="51"/>
      <c r="BS143" s="51"/>
      <c r="BT143" s="51"/>
      <c r="BU143" s="51"/>
      <c r="BV143" s="51"/>
      <c r="BW143" s="51"/>
      <c r="BX143" s="42"/>
      <c r="BY143" s="48"/>
      <c r="BZ143" s="42"/>
      <c r="CA143" s="42"/>
      <c r="CB143" s="47"/>
      <c r="CC143" s="51"/>
      <c r="CD143" s="51"/>
      <c r="CE143" s="52"/>
      <c r="CF143" s="42"/>
      <c r="CG143" s="42"/>
      <c r="CH143" s="47"/>
      <c r="CI143" s="51"/>
      <c r="CJ143" s="51"/>
      <c r="CK143" s="51"/>
      <c r="CL143" s="51"/>
      <c r="CM143" s="42"/>
      <c r="CN143" s="47"/>
      <c r="CO143" s="51">
        <v>0</v>
      </c>
      <c r="CP143" s="53">
        <v>0</v>
      </c>
      <c r="CQ143" s="53">
        <v>0</v>
      </c>
      <c r="CR143" s="47">
        <v>45226</v>
      </c>
      <c r="CS143" s="51">
        <v>28000000</v>
      </c>
      <c r="CT143" s="51"/>
      <c r="CU143" s="34"/>
      <c r="CV143" s="34"/>
      <c r="CW143" s="47">
        <v>29325</v>
      </c>
      <c r="CX143" s="111" t="s">
        <v>728</v>
      </c>
      <c r="CY143" s="139">
        <v>45006</v>
      </c>
      <c r="CZ143" s="111"/>
      <c r="DA143" s="111"/>
      <c r="DB143" s="111"/>
      <c r="DC143" s="111"/>
      <c r="DD143" s="34"/>
      <c r="DE143" s="34" t="s">
        <v>828</v>
      </c>
      <c r="DF143" s="34" t="s">
        <v>828</v>
      </c>
      <c r="DG143" s="34"/>
      <c r="DH143" s="34" t="s">
        <v>812</v>
      </c>
      <c r="DI143" s="34"/>
      <c r="DJ143" s="54"/>
      <c r="DK143" s="54"/>
      <c r="DL143" s="32"/>
      <c r="DM143" s="42">
        <v>80084525</v>
      </c>
    </row>
    <row r="144" spans="1:117" ht="25.5" customHeight="1">
      <c r="A144" s="33">
        <v>142</v>
      </c>
      <c r="B144" s="34">
        <v>2023</v>
      </c>
      <c r="C144" s="39" t="s">
        <v>2122</v>
      </c>
      <c r="D144" s="100" t="s">
        <v>2123</v>
      </c>
      <c r="E144" s="41" t="s">
        <v>2124</v>
      </c>
      <c r="F144" s="34"/>
      <c r="G144" s="34" t="s">
        <v>556</v>
      </c>
      <c r="H144" s="34" t="s">
        <v>547</v>
      </c>
      <c r="I144" s="34" t="s">
        <v>543</v>
      </c>
      <c r="J144" s="32" t="s">
        <v>2125</v>
      </c>
      <c r="K144" s="32" t="s">
        <v>2126</v>
      </c>
      <c r="L144" s="34" t="s">
        <v>3872</v>
      </c>
      <c r="M144" s="34" t="s">
        <v>538</v>
      </c>
      <c r="N144" s="42">
        <v>79220446</v>
      </c>
      <c r="O144" s="43">
        <v>2</v>
      </c>
      <c r="P144" s="34" t="s">
        <v>2127</v>
      </c>
      <c r="Q144" s="34" t="s">
        <v>545</v>
      </c>
      <c r="R144" s="44" t="s">
        <v>868</v>
      </c>
      <c r="S144" s="44" t="s">
        <v>777</v>
      </c>
      <c r="T144" s="34"/>
      <c r="U144" s="34"/>
      <c r="V144" s="42"/>
      <c r="W144" s="34"/>
      <c r="X144" s="97" t="s">
        <v>2128</v>
      </c>
      <c r="Y144" s="121" t="s">
        <v>2129</v>
      </c>
      <c r="Z144" s="42">
        <v>3202386721</v>
      </c>
      <c r="AA144" s="42"/>
      <c r="AB144" s="42">
        <v>8</v>
      </c>
      <c r="AC144" s="34">
        <v>240</v>
      </c>
      <c r="AD144" s="45">
        <v>44977</v>
      </c>
      <c r="AE144" s="45">
        <v>44981</v>
      </c>
      <c r="AF144" s="46"/>
      <c r="AG144" s="47">
        <v>45222</v>
      </c>
      <c r="AH144" s="48">
        <v>3000000</v>
      </c>
      <c r="AI144" s="48">
        <v>24000000</v>
      </c>
      <c r="AJ144" s="99" t="s">
        <v>2130</v>
      </c>
      <c r="AK144" s="34" t="s">
        <v>1004</v>
      </c>
      <c r="AL144" s="34">
        <v>641</v>
      </c>
      <c r="AM144" t="s">
        <v>2131</v>
      </c>
      <c r="AN144" s="108">
        <v>44981</v>
      </c>
      <c r="AO144" s="34" t="s">
        <v>549</v>
      </c>
      <c r="AP144" t="s">
        <v>919</v>
      </c>
      <c r="AQ144" s="34">
        <v>1</v>
      </c>
      <c r="AR144" s="34" t="s">
        <v>540</v>
      </c>
      <c r="AS144" s="34">
        <v>20</v>
      </c>
      <c r="AT144" s="34" t="s">
        <v>577</v>
      </c>
      <c r="AU144" s="34">
        <v>2072</v>
      </c>
      <c r="AV144" s="32" t="s">
        <v>254</v>
      </c>
      <c r="AW144" s="42"/>
      <c r="AX144" s="42"/>
      <c r="AY144" s="42"/>
      <c r="AZ144" s="42"/>
      <c r="BA144" s="42"/>
      <c r="BB144" s="42"/>
      <c r="BC144" s="42"/>
      <c r="BD144" s="50"/>
      <c r="BE144" s="50"/>
      <c r="BF144" s="50"/>
      <c r="BG144" s="50"/>
      <c r="BH144" s="50"/>
      <c r="BI144" s="50"/>
      <c r="BJ144" s="50"/>
      <c r="BK144" s="50"/>
      <c r="BL144" s="50"/>
      <c r="BM144" s="50"/>
      <c r="BN144" s="51"/>
      <c r="BO144" s="42"/>
      <c r="BP144" s="51"/>
      <c r="BQ144" s="51"/>
      <c r="BR144" s="51"/>
      <c r="BS144" s="51"/>
      <c r="BT144" s="51"/>
      <c r="BU144" s="51"/>
      <c r="BV144" s="51"/>
      <c r="BW144" s="51"/>
      <c r="BX144" s="42"/>
      <c r="BY144" s="48"/>
      <c r="BZ144" s="42"/>
      <c r="CA144" s="42"/>
      <c r="CB144" s="47"/>
      <c r="CC144" s="51"/>
      <c r="CD144" s="51"/>
      <c r="CE144" s="52"/>
      <c r="CF144" s="42"/>
      <c r="CG144" s="42"/>
      <c r="CH144" s="47"/>
      <c r="CI144" s="51"/>
      <c r="CJ144" s="51"/>
      <c r="CK144" s="51"/>
      <c r="CL144" s="51"/>
      <c r="CM144" s="42"/>
      <c r="CN144" s="47"/>
      <c r="CO144" s="51">
        <v>0</v>
      </c>
      <c r="CP144" s="53">
        <v>0</v>
      </c>
      <c r="CQ144" s="53">
        <v>0</v>
      </c>
      <c r="CR144" s="47">
        <v>45222</v>
      </c>
      <c r="CS144" s="51">
        <v>24000000</v>
      </c>
      <c r="CT144" s="51"/>
      <c r="CU144" s="34"/>
      <c r="CV144" s="34"/>
      <c r="CW144" s="47">
        <v>30460</v>
      </c>
      <c r="CX144" s="111" t="s">
        <v>757</v>
      </c>
      <c r="CY144" s="139">
        <v>44979</v>
      </c>
      <c r="CZ144" s="139"/>
      <c r="DA144" s="139"/>
      <c r="DB144" s="139"/>
      <c r="DC144" s="139"/>
      <c r="DD144" s="34"/>
      <c r="DE144" s="34" t="s">
        <v>828</v>
      </c>
      <c r="DF144" s="34" t="s">
        <v>828</v>
      </c>
      <c r="DG144" s="34"/>
      <c r="DH144" s="34" t="s">
        <v>730</v>
      </c>
      <c r="DI144" s="34"/>
      <c r="DJ144" s="54"/>
      <c r="DK144" s="54"/>
      <c r="DL144" s="32"/>
      <c r="DM144" s="42">
        <v>79220446</v>
      </c>
    </row>
    <row r="145" spans="1:117" ht="25.5" customHeight="1">
      <c r="A145" s="33">
        <v>143</v>
      </c>
      <c r="B145" s="34">
        <v>2023</v>
      </c>
      <c r="C145" s="39" t="s">
        <v>2122</v>
      </c>
      <c r="D145" s="100" t="s">
        <v>2132</v>
      </c>
      <c r="E145" s="41" t="s">
        <v>2124</v>
      </c>
      <c r="F145" s="34"/>
      <c r="G145" s="34" t="s">
        <v>556</v>
      </c>
      <c r="H145" s="34" t="s">
        <v>547</v>
      </c>
      <c r="I145" s="34" t="s">
        <v>543</v>
      </c>
      <c r="J145" s="32" t="s">
        <v>2133</v>
      </c>
      <c r="K145" s="32" t="s">
        <v>2134</v>
      </c>
      <c r="L145" s="34" t="s">
        <v>3958</v>
      </c>
      <c r="M145" s="34" t="s">
        <v>538</v>
      </c>
      <c r="N145" s="42">
        <v>79818267</v>
      </c>
      <c r="O145" s="43">
        <v>9</v>
      </c>
      <c r="P145" s="34" t="s">
        <v>1466</v>
      </c>
      <c r="Q145" s="34" t="s">
        <v>545</v>
      </c>
      <c r="R145" s="44" t="s">
        <v>868</v>
      </c>
      <c r="S145" s="44" t="s">
        <v>777</v>
      </c>
      <c r="T145" s="34"/>
      <c r="U145" s="34"/>
      <c r="V145" s="42"/>
      <c r="W145" s="34"/>
      <c r="X145" s="97" t="s">
        <v>2135</v>
      </c>
      <c r="Y145" s="34" t="s">
        <v>2136</v>
      </c>
      <c r="Z145" s="42">
        <v>3002765916</v>
      </c>
      <c r="AA145" s="42"/>
      <c r="AB145" s="42">
        <v>8</v>
      </c>
      <c r="AC145" s="34">
        <v>240</v>
      </c>
      <c r="AD145" s="45">
        <v>44977</v>
      </c>
      <c r="AE145" s="45">
        <v>45027</v>
      </c>
      <c r="AF145" s="46"/>
      <c r="AG145" s="47">
        <v>45211</v>
      </c>
      <c r="AH145" s="48">
        <v>3000000</v>
      </c>
      <c r="AI145" s="48">
        <v>24000000</v>
      </c>
      <c r="AJ145" s="34" t="s">
        <v>2137</v>
      </c>
      <c r="AK145" s="34" t="s">
        <v>1004</v>
      </c>
      <c r="AL145" s="34">
        <v>642</v>
      </c>
      <c r="AM145" s="34" t="s">
        <v>2138</v>
      </c>
      <c r="AN145" s="108">
        <v>44981</v>
      </c>
      <c r="AO145" s="34" t="s">
        <v>549</v>
      </c>
      <c r="AP145" s="42" t="s">
        <v>919</v>
      </c>
      <c r="AQ145" s="34">
        <v>1</v>
      </c>
      <c r="AR145" s="34" t="s">
        <v>540</v>
      </c>
      <c r="AS145" s="34">
        <v>20</v>
      </c>
      <c r="AT145" s="34" t="s">
        <v>577</v>
      </c>
      <c r="AU145" s="34">
        <v>2072</v>
      </c>
      <c r="AV145" s="32" t="s">
        <v>254</v>
      </c>
      <c r="AW145" s="42"/>
      <c r="AX145" s="42"/>
      <c r="AY145" s="42">
        <v>1</v>
      </c>
      <c r="AZ145" s="42"/>
      <c r="BA145" s="42"/>
      <c r="BB145" s="42"/>
      <c r="BC145" s="42"/>
      <c r="BD145" s="50">
        <v>45027</v>
      </c>
      <c r="BE145" s="50"/>
      <c r="BF145" s="50"/>
      <c r="BG145" s="50"/>
      <c r="BH145" s="50"/>
      <c r="BI145" s="50"/>
      <c r="BJ145" s="50"/>
      <c r="BK145" s="50"/>
      <c r="BL145" s="50"/>
      <c r="BM145" s="50"/>
      <c r="BN145" s="51" t="s">
        <v>2139</v>
      </c>
      <c r="BO145" s="42">
        <v>53079674</v>
      </c>
      <c r="BP145" s="51" t="s">
        <v>2140</v>
      </c>
      <c r="BQ145" s="51"/>
      <c r="BR145" s="51"/>
      <c r="BS145" s="51"/>
      <c r="BT145" s="51"/>
      <c r="BU145" s="51"/>
      <c r="BV145" s="51"/>
      <c r="BW145" s="51"/>
      <c r="BX145" s="42"/>
      <c r="BY145" s="48"/>
      <c r="BZ145" s="42"/>
      <c r="CA145" s="42"/>
      <c r="CB145" s="47"/>
      <c r="CC145" s="51"/>
      <c r="CD145" s="51"/>
      <c r="CE145" s="52"/>
      <c r="CF145" s="42"/>
      <c r="CG145" s="42"/>
      <c r="CH145" s="47"/>
      <c r="CI145" s="51"/>
      <c r="CJ145" s="51"/>
      <c r="CK145" s="51"/>
      <c r="CL145" s="51"/>
      <c r="CM145" s="42"/>
      <c r="CN145" s="47"/>
      <c r="CO145" s="51">
        <v>0</v>
      </c>
      <c r="CP145" s="53">
        <v>0</v>
      </c>
      <c r="CQ145" s="53">
        <v>0</v>
      </c>
      <c r="CR145" s="47">
        <v>45211</v>
      </c>
      <c r="CS145" s="51">
        <v>24000000</v>
      </c>
      <c r="CT145" s="51"/>
      <c r="CU145" s="34"/>
      <c r="CV145" s="34"/>
      <c r="CW145" s="47">
        <v>29722</v>
      </c>
      <c r="CX145" s="111" t="s">
        <v>757</v>
      </c>
      <c r="CY145" s="139">
        <v>45029</v>
      </c>
      <c r="CZ145" s="139">
        <v>30750</v>
      </c>
      <c r="DA145" s="180" t="s">
        <v>2141</v>
      </c>
      <c r="DB145" s="111" t="s">
        <v>2142</v>
      </c>
      <c r="DC145" s="111">
        <v>3132954804</v>
      </c>
      <c r="DD145" s="174">
        <v>24000000</v>
      </c>
      <c r="DE145" s="34" t="s">
        <v>828</v>
      </c>
      <c r="DF145" s="34" t="s">
        <v>828</v>
      </c>
      <c r="DG145" s="34"/>
      <c r="DH145" s="34" t="s">
        <v>730</v>
      </c>
      <c r="DI145" s="34"/>
      <c r="DJ145" s="54"/>
      <c r="DK145" s="54"/>
      <c r="DL145" s="32" t="s">
        <v>2143</v>
      </c>
      <c r="DM145" s="42">
        <v>79818267</v>
      </c>
    </row>
    <row r="146" spans="1:117" ht="25.5" customHeight="1">
      <c r="A146" s="33">
        <v>144</v>
      </c>
      <c r="B146" s="34">
        <v>2023</v>
      </c>
      <c r="C146" s="39" t="s">
        <v>2122</v>
      </c>
      <c r="D146" s="100" t="s">
        <v>2144</v>
      </c>
      <c r="E146" s="41" t="s">
        <v>2124</v>
      </c>
      <c r="F146" s="34"/>
      <c r="G146" s="34" t="s">
        <v>556</v>
      </c>
      <c r="H146" s="34" t="s">
        <v>547</v>
      </c>
      <c r="I146" s="34" t="s">
        <v>543</v>
      </c>
      <c r="J146" s="32" t="s">
        <v>2133</v>
      </c>
      <c r="K146" s="32" t="s">
        <v>2145</v>
      </c>
      <c r="L146" s="34" t="s">
        <v>3959</v>
      </c>
      <c r="M146" s="34" t="s">
        <v>538</v>
      </c>
      <c r="N146" s="42">
        <v>1071889376</v>
      </c>
      <c r="O146" s="43">
        <v>9</v>
      </c>
      <c r="P146" s="34" t="s">
        <v>2146</v>
      </c>
      <c r="Q146" s="34" t="s">
        <v>545</v>
      </c>
      <c r="R146" s="44" t="s">
        <v>868</v>
      </c>
      <c r="S146" s="44" t="s">
        <v>777</v>
      </c>
      <c r="T146" s="34"/>
      <c r="U146" s="34"/>
      <c r="V146" s="42"/>
      <c r="W146" s="34"/>
      <c r="X146" s="97" t="s">
        <v>2147</v>
      </c>
      <c r="Y146" s="34" t="s">
        <v>2148</v>
      </c>
      <c r="Z146" s="42">
        <v>3219061563</v>
      </c>
      <c r="AA146" s="42"/>
      <c r="AB146" s="42">
        <v>8</v>
      </c>
      <c r="AC146" s="34">
        <v>240</v>
      </c>
      <c r="AD146" s="45">
        <v>44977</v>
      </c>
      <c r="AE146" s="45">
        <v>44981</v>
      </c>
      <c r="AF146" s="46"/>
      <c r="AG146" s="47">
        <v>45222</v>
      </c>
      <c r="AH146" s="48">
        <v>3000000</v>
      </c>
      <c r="AI146" s="48">
        <v>24000000</v>
      </c>
      <c r="AJ146" s="99" t="s">
        <v>2149</v>
      </c>
      <c r="AK146" s="34" t="s">
        <v>1004</v>
      </c>
      <c r="AL146" s="34">
        <v>643</v>
      </c>
      <c r="AM146" t="s">
        <v>2150</v>
      </c>
      <c r="AN146" s="108">
        <v>44981</v>
      </c>
      <c r="AO146" s="34" t="s">
        <v>549</v>
      </c>
      <c r="AP146" t="s">
        <v>919</v>
      </c>
      <c r="AQ146" s="34">
        <v>1</v>
      </c>
      <c r="AR146" s="34" t="s">
        <v>540</v>
      </c>
      <c r="AS146" s="34">
        <v>20</v>
      </c>
      <c r="AT146" s="34" t="s">
        <v>577</v>
      </c>
      <c r="AU146" s="34">
        <v>2072</v>
      </c>
      <c r="AV146" s="32" t="s">
        <v>254</v>
      </c>
      <c r="AW146" s="42"/>
      <c r="AX146" s="42"/>
      <c r="AY146" s="42"/>
      <c r="AZ146" s="42"/>
      <c r="BA146" s="42"/>
      <c r="BB146" s="42"/>
      <c r="BC146" s="42"/>
      <c r="BD146" s="50"/>
      <c r="BE146" s="50"/>
      <c r="BF146" s="50"/>
      <c r="BG146" s="50"/>
      <c r="BH146" s="50"/>
      <c r="BI146" s="50"/>
      <c r="BJ146" s="50"/>
      <c r="BK146" s="50"/>
      <c r="BL146" s="50"/>
      <c r="BM146" s="50"/>
      <c r="BN146" s="51"/>
      <c r="BO146" s="42"/>
      <c r="BP146" s="51"/>
      <c r="BQ146" s="51"/>
      <c r="BR146" s="51"/>
      <c r="BS146" s="51"/>
      <c r="BT146" s="51"/>
      <c r="BU146" s="51"/>
      <c r="BV146" s="51"/>
      <c r="BW146" s="51"/>
      <c r="BX146" s="42"/>
      <c r="BY146" s="48"/>
      <c r="BZ146" s="42"/>
      <c r="CA146" s="42"/>
      <c r="CB146" s="47"/>
      <c r="CC146" s="51"/>
      <c r="CD146" s="51"/>
      <c r="CE146" s="52"/>
      <c r="CF146" s="42"/>
      <c r="CG146" s="42"/>
      <c r="CH146" s="47"/>
      <c r="CI146" s="51"/>
      <c r="CJ146" s="51"/>
      <c r="CK146" s="51"/>
      <c r="CL146" s="51"/>
      <c r="CM146" s="42"/>
      <c r="CN146" s="47"/>
      <c r="CO146" s="51">
        <v>0</v>
      </c>
      <c r="CP146" s="53">
        <v>0</v>
      </c>
      <c r="CQ146" s="53">
        <v>0</v>
      </c>
      <c r="CR146" s="47">
        <v>45222</v>
      </c>
      <c r="CS146" s="51">
        <v>24000000</v>
      </c>
      <c r="CT146" s="51"/>
      <c r="CU146" s="34"/>
      <c r="CV146" s="34"/>
      <c r="CW146" s="47">
        <v>33288</v>
      </c>
      <c r="CX146" s="111" t="s">
        <v>757</v>
      </c>
      <c r="CY146" s="139">
        <v>44979</v>
      </c>
      <c r="CZ146" s="139"/>
      <c r="DA146" s="139"/>
      <c r="DB146" s="139"/>
      <c r="DC146" s="139"/>
      <c r="DD146" s="34"/>
      <c r="DE146" s="34" t="s">
        <v>2027</v>
      </c>
      <c r="DF146" s="34" t="s">
        <v>828</v>
      </c>
      <c r="DG146" s="34"/>
      <c r="DH146" s="34" t="s">
        <v>730</v>
      </c>
      <c r="DI146" s="34"/>
      <c r="DJ146" s="54"/>
      <c r="DK146" s="54"/>
      <c r="DL146" s="32"/>
      <c r="DM146" s="42">
        <v>1071889376</v>
      </c>
    </row>
    <row r="147" spans="1:117" ht="25.5" customHeight="1">
      <c r="A147" s="33">
        <v>145</v>
      </c>
      <c r="B147" s="34">
        <v>2023</v>
      </c>
      <c r="C147" s="39" t="s">
        <v>1783</v>
      </c>
      <c r="D147" s="100" t="s">
        <v>2151</v>
      </c>
      <c r="E147" s="41" t="s">
        <v>1785</v>
      </c>
      <c r="F147" s="34"/>
      <c r="G147" s="34" t="s">
        <v>556</v>
      </c>
      <c r="H147" s="34" t="s">
        <v>547</v>
      </c>
      <c r="I147" s="34" t="s">
        <v>543</v>
      </c>
      <c r="J147" s="32" t="s">
        <v>1888</v>
      </c>
      <c r="K147" s="32" t="s">
        <v>2152</v>
      </c>
      <c r="L147" s="34" t="s">
        <v>3960</v>
      </c>
      <c r="M147" s="34" t="s">
        <v>538</v>
      </c>
      <c r="N147" s="42">
        <v>20573232</v>
      </c>
      <c r="O147" s="43">
        <v>3</v>
      </c>
      <c r="P147" s="34" t="s">
        <v>2153</v>
      </c>
      <c r="Q147" s="34" t="s">
        <v>545</v>
      </c>
      <c r="R147" s="44" t="s">
        <v>868</v>
      </c>
      <c r="S147" s="44" t="s">
        <v>794</v>
      </c>
      <c r="T147" s="34"/>
      <c r="U147" s="34"/>
      <c r="V147" s="42"/>
      <c r="W147" s="34"/>
      <c r="X147" s="97" t="s">
        <v>2154</v>
      </c>
      <c r="Y147" s="34" t="s">
        <v>2155</v>
      </c>
      <c r="Z147" s="42">
        <v>3208644997</v>
      </c>
      <c r="AA147" s="42"/>
      <c r="AB147" s="42">
        <v>8</v>
      </c>
      <c r="AC147" s="34">
        <v>240</v>
      </c>
      <c r="AD147" s="45">
        <v>44980</v>
      </c>
      <c r="AE147" s="45">
        <v>44986</v>
      </c>
      <c r="AF147" s="46"/>
      <c r="AG147" s="47">
        <v>45230</v>
      </c>
      <c r="AH147" s="48">
        <v>4800000</v>
      </c>
      <c r="AI147" s="48">
        <v>38400000</v>
      </c>
      <c r="AJ147" s="99" t="s">
        <v>2156</v>
      </c>
      <c r="AK147" s="34" t="s">
        <v>1004</v>
      </c>
      <c r="AL147" s="34">
        <v>652</v>
      </c>
      <c r="AM147" t="s">
        <v>2157</v>
      </c>
      <c r="AN147" s="108">
        <v>44985</v>
      </c>
      <c r="AO147" s="34" t="s">
        <v>549</v>
      </c>
      <c r="AP147" t="s">
        <v>742</v>
      </c>
      <c r="AQ147" s="34">
        <v>5</v>
      </c>
      <c r="AR147" s="34" t="s">
        <v>592</v>
      </c>
      <c r="AS147" s="34">
        <v>57</v>
      </c>
      <c r="AT147" s="32" t="s">
        <v>594</v>
      </c>
      <c r="AU147" s="32">
        <v>2172</v>
      </c>
      <c r="AV147" s="32" t="s">
        <v>51</v>
      </c>
      <c r="AW147" s="42"/>
      <c r="AX147" s="42"/>
      <c r="AY147" s="42"/>
      <c r="AZ147" s="42"/>
      <c r="BA147" s="42"/>
      <c r="BB147" s="42"/>
      <c r="BC147" s="42"/>
      <c r="BD147" s="50"/>
      <c r="BE147" s="50"/>
      <c r="BF147" s="50"/>
      <c r="BG147" s="50"/>
      <c r="BH147" s="50"/>
      <c r="BI147" s="50"/>
      <c r="BJ147" s="50"/>
      <c r="BK147" s="50"/>
      <c r="BL147" s="50"/>
      <c r="BM147" s="50"/>
      <c r="BN147" s="51"/>
      <c r="BO147" s="42"/>
      <c r="BP147" s="51"/>
      <c r="BQ147" s="51"/>
      <c r="BR147" s="51"/>
      <c r="BS147" s="51"/>
      <c r="BT147" s="51"/>
      <c r="BU147" s="51"/>
      <c r="BV147" s="51"/>
      <c r="BW147" s="51"/>
      <c r="BX147" s="42"/>
      <c r="BY147" s="48"/>
      <c r="BZ147" s="42"/>
      <c r="CA147" s="42"/>
      <c r="CB147" s="47"/>
      <c r="CC147" s="51"/>
      <c r="CD147" s="51"/>
      <c r="CE147" s="52"/>
      <c r="CF147" s="42"/>
      <c r="CG147" s="42"/>
      <c r="CH147" s="47"/>
      <c r="CI147" s="51"/>
      <c r="CJ147" s="51"/>
      <c r="CK147" s="51"/>
      <c r="CL147" s="51"/>
      <c r="CM147" s="42"/>
      <c r="CN147" s="47"/>
      <c r="CO147" s="51">
        <v>0</v>
      </c>
      <c r="CP147" s="53">
        <v>0</v>
      </c>
      <c r="CQ147" s="53">
        <v>0</v>
      </c>
      <c r="CR147" s="47">
        <v>45230</v>
      </c>
      <c r="CS147" s="51">
        <v>38400000</v>
      </c>
      <c r="CT147" s="51"/>
      <c r="CU147" s="34"/>
      <c r="CV147" s="34"/>
      <c r="CW147" s="47">
        <v>30684</v>
      </c>
      <c r="CX147" s="111" t="s">
        <v>728</v>
      </c>
      <c r="CY147" s="139">
        <v>44984</v>
      </c>
      <c r="CZ147" s="139"/>
      <c r="DA147" s="139"/>
      <c r="DB147" s="139"/>
      <c r="DC147" s="139"/>
      <c r="DD147" s="34"/>
      <c r="DE147" s="34" t="s">
        <v>729</v>
      </c>
      <c r="DF147" s="34" t="s">
        <v>729</v>
      </c>
      <c r="DG147" s="34"/>
      <c r="DH147" s="34" t="s">
        <v>730</v>
      </c>
      <c r="DI147" s="34"/>
      <c r="DJ147" s="54"/>
      <c r="DK147" s="54"/>
      <c r="DL147" s="32"/>
      <c r="DM147" s="42">
        <v>20573232</v>
      </c>
    </row>
    <row r="148" spans="1:117" ht="25.5" customHeight="1">
      <c r="A148" s="33">
        <v>146</v>
      </c>
      <c r="B148" s="34">
        <v>2023</v>
      </c>
      <c r="C148" s="39" t="s">
        <v>2122</v>
      </c>
      <c r="D148" s="99" t="s">
        <v>2158</v>
      </c>
      <c r="E148" s="41" t="s">
        <v>2124</v>
      </c>
      <c r="F148" s="34"/>
      <c r="G148" s="34" t="s">
        <v>556</v>
      </c>
      <c r="H148" s="34" t="s">
        <v>547</v>
      </c>
      <c r="I148" s="34" t="s">
        <v>543</v>
      </c>
      <c r="J148" s="32" t="s">
        <v>2125</v>
      </c>
      <c r="K148" s="32" t="s">
        <v>2159</v>
      </c>
      <c r="L148" s="34" t="s">
        <v>3961</v>
      </c>
      <c r="M148" s="34" t="s">
        <v>538</v>
      </c>
      <c r="N148" s="42">
        <v>1012448646</v>
      </c>
      <c r="O148" s="43">
        <v>6</v>
      </c>
      <c r="P148" s="34" t="s">
        <v>1466</v>
      </c>
      <c r="Q148" s="34" t="s">
        <v>545</v>
      </c>
      <c r="R148" s="44" t="s">
        <v>868</v>
      </c>
      <c r="S148" s="44" t="s">
        <v>777</v>
      </c>
      <c r="T148" s="34"/>
      <c r="U148" s="34"/>
      <c r="V148" s="42"/>
      <c r="W148" s="34"/>
      <c r="X148" s="97" t="s">
        <v>2160</v>
      </c>
      <c r="Y148" s="34" t="s">
        <v>2161</v>
      </c>
      <c r="Z148" s="42">
        <v>3043979353</v>
      </c>
      <c r="AA148" s="42"/>
      <c r="AB148" s="42">
        <v>8</v>
      </c>
      <c r="AC148" s="34">
        <v>240</v>
      </c>
      <c r="AD148" s="45">
        <v>44977</v>
      </c>
      <c r="AE148" s="45">
        <v>44981</v>
      </c>
      <c r="AF148" s="46"/>
      <c r="AG148" s="47">
        <v>45222</v>
      </c>
      <c r="AH148" s="48">
        <v>3000000</v>
      </c>
      <c r="AI148" s="48">
        <v>24000000</v>
      </c>
      <c r="AJ148" s="100" t="s">
        <v>2162</v>
      </c>
      <c r="AK148" s="34" t="s">
        <v>1004</v>
      </c>
      <c r="AL148" s="34">
        <v>645</v>
      </c>
      <c r="AM148" t="s">
        <v>2163</v>
      </c>
      <c r="AN148" s="108">
        <v>44981</v>
      </c>
      <c r="AO148" s="34" t="s">
        <v>549</v>
      </c>
      <c r="AP148" t="s">
        <v>919</v>
      </c>
      <c r="AQ148" s="34">
        <v>1</v>
      </c>
      <c r="AR148" s="34" t="s">
        <v>540</v>
      </c>
      <c r="AS148" s="34">
        <v>20</v>
      </c>
      <c r="AT148" s="34" t="s">
        <v>577</v>
      </c>
      <c r="AU148" s="34">
        <v>2072</v>
      </c>
      <c r="AV148" s="32" t="s">
        <v>254</v>
      </c>
      <c r="AW148" s="42"/>
      <c r="AX148" s="42"/>
      <c r="AY148" s="42"/>
      <c r="AZ148" s="42"/>
      <c r="BA148" s="42"/>
      <c r="BB148" s="42"/>
      <c r="BC148" s="42"/>
      <c r="BD148" s="50"/>
      <c r="BE148" s="50"/>
      <c r="BF148" s="50"/>
      <c r="BG148" s="50"/>
      <c r="BH148" s="50"/>
      <c r="BI148" s="50"/>
      <c r="BJ148" s="50"/>
      <c r="BK148" s="50"/>
      <c r="BL148" s="50"/>
      <c r="BM148" s="50"/>
      <c r="BN148" s="51"/>
      <c r="BO148" s="42"/>
      <c r="BP148" s="51"/>
      <c r="BQ148" s="51"/>
      <c r="BR148" s="51"/>
      <c r="BS148" s="51"/>
      <c r="BT148" s="51"/>
      <c r="BU148" s="51"/>
      <c r="BV148" s="51"/>
      <c r="BW148" s="51"/>
      <c r="BX148" s="42"/>
      <c r="BY148" s="48"/>
      <c r="BZ148" s="42"/>
      <c r="CA148" s="42"/>
      <c r="CB148" s="47"/>
      <c r="CC148" s="51"/>
      <c r="CD148" s="51"/>
      <c r="CE148" s="52"/>
      <c r="CF148" s="42"/>
      <c r="CG148" s="42"/>
      <c r="CH148" s="47"/>
      <c r="CI148" s="51"/>
      <c r="CJ148" s="51"/>
      <c r="CK148" s="51"/>
      <c r="CL148" s="51"/>
      <c r="CM148" s="42"/>
      <c r="CN148" s="47"/>
      <c r="CO148" s="51">
        <v>0</v>
      </c>
      <c r="CP148" s="53">
        <v>0</v>
      </c>
      <c r="CQ148" s="53">
        <v>0</v>
      </c>
      <c r="CR148" s="47">
        <v>45222</v>
      </c>
      <c r="CS148" s="51">
        <v>24000000</v>
      </c>
      <c r="CT148" s="51"/>
      <c r="CU148" s="34"/>
      <c r="CV148" s="34"/>
      <c r="CW148" s="47">
        <v>35790</v>
      </c>
      <c r="CX148" s="111" t="s">
        <v>757</v>
      </c>
      <c r="CY148" s="139">
        <v>45006</v>
      </c>
      <c r="CZ148" s="111"/>
      <c r="DA148" s="111"/>
      <c r="DB148" s="111"/>
      <c r="DC148" s="111"/>
      <c r="DD148" s="34"/>
      <c r="DE148" s="34" t="s">
        <v>729</v>
      </c>
      <c r="DF148" s="34" t="s">
        <v>828</v>
      </c>
      <c r="DG148" s="34"/>
      <c r="DH148" s="34" t="s">
        <v>812</v>
      </c>
      <c r="DI148" s="34"/>
      <c r="DJ148" s="54"/>
      <c r="DK148" s="54"/>
      <c r="DL148" s="32"/>
      <c r="DM148" s="42">
        <v>1012448646</v>
      </c>
    </row>
    <row r="149" spans="1:117" ht="25.5" customHeight="1">
      <c r="A149" s="33">
        <v>147</v>
      </c>
      <c r="B149" s="34">
        <v>2023</v>
      </c>
      <c r="C149" s="39" t="s">
        <v>2122</v>
      </c>
      <c r="D149" s="100" t="s">
        <v>2164</v>
      </c>
      <c r="E149" s="41" t="s">
        <v>2124</v>
      </c>
      <c r="F149" s="34"/>
      <c r="G149" s="34" t="s">
        <v>556</v>
      </c>
      <c r="H149" s="34" t="s">
        <v>547</v>
      </c>
      <c r="I149" s="34" t="s">
        <v>543</v>
      </c>
      <c r="J149" s="32" t="s">
        <v>2125</v>
      </c>
      <c r="K149" s="32" t="s">
        <v>2165</v>
      </c>
      <c r="L149" s="34" t="s">
        <v>3962</v>
      </c>
      <c r="M149" s="34" t="s">
        <v>538</v>
      </c>
      <c r="N149" s="42">
        <v>1033688308</v>
      </c>
      <c r="O149" s="43">
        <v>7</v>
      </c>
      <c r="P149" s="34" t="s">
        <v>1381</v>
      </c>
      <c r="Q149" s="34" t="s">
        <v>545</v>
      </c>
      <c r="R149" s="44" t="s">
        <v>868</v>
      </c>
      <c r="S149" s="44" t="s">
        <v>777</v>
      </c>
      <c r="T149" s="34"/>
      <c r="U149" s="34"/>
      <c r="V149" s="42"/>
      <c r="W149" s="34"/>
      <c r="X149" s="97" t="s">
        <v>2166</v>
      </c>
      <c r="Y149" s="34" t="s">
        <v>2167</v>
      </c>
      <c r="Z149" s="42">
        <v>317012236</v>
      </c>
      <c r="AA149" s="42"/>
      <c r="AB149" s="42">
        <v>8</v>
      </c>
      <c r="AC149" s="34">
        <v>240</v>
      </c>
      <c r="AD149" s="45">
        <v>44977</v>
      </c>
      <c r="AE149" s="45">
        <v>44981</v>
      </c>
      <c r="AF149" s="46"/>
      <c r="AG149" s="47">
        <v>45222</v>
      </c>
      <c r="AH149" s="48">
        <v>3000000</v>
      </c>
      <c r="AI149" s="48">
        <v>24000000</v>
      </c>
      <c r="AJ149" s="99" t="s">
        <v>2168</v>
      </c>
      <c r="AK149" s="34" t="s">
        <v>740</v>
      </c>
      <c r="AL149" s="34">
        <v>644</v>
      </c>
      <c r="AM149" t="s">
        <v>2169</v>
      </c>
      <c r="AN149" s="108">
        <v>44981</v>
      </c>
      <c r="AO149" s="34" t="s">
        <v>549</v>
      </c>
      <c r="AP149" t="s">
        <v>919</v>
      </c>
      <c r="AQ149" s="34">
        <v>1</v>
      </c>
      <c r="AR149" s="34" t="s">
        <v>540</v>
      </c>
      <c r="AS149" s="34">
        <v>20</v>
      </c>
      <c r="AT149" s="34" t="s">
        <v>577</v>
      </c>
      <c r="AU149" s="34">
        <v>2072</v>
      </c>
      <c r="AV149" s="32" t="s">
        <v>254</v>
      </c>
      <c r="AW149" s="42"/>
      <c r="AX149" s="42"/>
      <c r="AY149" s="42"/>
      <c r="AZ149" s="42"/>
      <c r="BA149" s="42"/>
      <c r="BB149" s="42"/>
      <c r="BC149" s="42"/>
      <c r="BD149" s="50"/>
      <c r="BE149" s="50"/>
      <c r="BF149" s="50"/>
      <c r="BG149" s="50"/>
      <c r="BH149" s="50"/>
      <c r="BI149" s="50"/>
      <c r="BJ149" s="50"/>
      <c r="BK149" s="50"/>
      <c r="BL149" s="50"/>
      <c r="BM149" s="50"/>
      <c r="BN149" s="51"/>
      <c r="BO149" s="42"/>
      <c r="BP149" s="51"/>
      <c r="BQ149" s="51"/>
      <c r="BR149" s="51"/>
      <c r="BS149" s="51"/>
      <c r="BT149" s="51"/>
      <c r="BU149" s="51"/>
      <c r="BV149" s="51"/>
      <c r="BW149" s="51"/>
      <c r="BX149" s="42"/>
      <c r="BY149" s="48"/>
      <c r="BZ149" s="42"/>
      <c r="CA149" s="42"/>
      <c r="CB149" s="47"/>
      <c r="CC149" s="51"/>
      <c r="CD149" s="51"/>
      <c r="CE149" s="52"/>
      <c r="CF149" s="42"/>
      <c r="CG149" s="42"/>
      <c r="CH149" s="47"/>
      <c r="CI149" s="51"/>
      <c r="CJ149" s="51"/>
      <c r="CK149" s="51"/>
      <c r="CL149" s="51"/>
      <c r="CM149" s="42"/>
      <c r="CN149" s="47"/>
      <c r="CO149" s="51">
        <v>0</v>
      </c>
      <c r="CP149" s="53">
        <v>0</v>
      </c>
      <c r="CQ149" s="53">
        <v>0</v>
      </c>
      <c r="CR149" s="47">
        <v>45222</v>
      </c>
      <c r="CS149" s="51">
        <v>24000000</v>
      </c>
      <c r="CT149" s="51"/>
      <c r="CU149" s="34"/>
      <c r="CV149" s="34"/>
      <c r="CW149" s="47">
        <v>31934</v>
      </c>
      <c r="CX149" s="111" t="s">
        <v>757</v>
      </c>
      <c r="CY149" s="139">
        <v>45006</v>
      </c>
      <c r="CZ149" s="111"/>
      <c r="DA149" s="111"/>
      <c r="DB149" s="111"/>
      <c r="DC149" s="111"/>
      <c r="DD149" s="34"/>
      <c r="DE149" s="34" t="s">
        <v>828</v>
      </c>
      <c r="DF149" s="34" t="s">
        <v>828</v>
      </c>
      <c r="DG149" s="34"/>
      <c r="DH149" s="34" t="s">
        <v>812</v>
      </c>
      <c r="DI149" s="34"/>
      <c r="DJ149" s="54"/>
      <c r="DK149" s="54"/>
      <c r="DL149" s="32"/>
      <c r="DM149" s="42">
        <v>1033688308</v>
      </c>
    </row>
    <row r="150" spans="1:117" ht="25.5" customHeight="1">
      <c r="A150" s="33">
        <v>148</v>
      </c>
      <c r="B150" s="34">
        <v>2023</v>
      </c>
      <c r="C150" s="39" t="s">
        <v>2170</v>
      </c>
      <c r="D150" s="100" t="s">
        <v>2171</v>
      </c>
      <c r="E150" s="41" t="s">
        <v>2172</v>
      </c>
      <c r="F150" s="34"/>
      <c r="G150" s="34" t="s">
        <v>556</v>
      </c>
      <c r="H150" s="34" t="s">
        <v>547</v>
      </c>
      <c r="I150" s="34" t="s">
        <v>543</v>
      </c>
      <c r="J150" s="32" t="s">
        <v>2173</v>
      </c>
      <c r="K150" s="32" t="s">
        <v>2174</v>
      </c>
      <c r="L150" s="34" t="s">
        <v>3963</v>
      </c>
      <c r="M150" s="34" t="s">
        <v>538</v>
      </c>
      <c r="N150" s="42">
        <v>52952525</v>
      </c>
      <c r="O150" s="43">
        <v>9</v>
      </c>
      <c r="P150" s="34" t="s">
        <v>1381</v>
      </c>
      <c r="Q150" s="34" t="s">
        <v>545</v>
      </c>
      <c r="R150" s="44" t="s">
        <v>1382</v>
      </c>
      <c r="S150" s="44" t="s">
        <v>794</v>
      </c>
      <c r="T150" s="34"/>
      <c r="U150" s="34"/>
      <c r="V150" s="42"/>
      <c r="W150" s="34"/>
      <c r="X150" s="144" t="s">
        <v>2175</v>
      </c>
      <c r="Y150" s="131" t="s">
        <v>2176</v>
      </c>
      <c r="Z150" s="42">
        <v>3103183233</v>
      </c>
      <c r="AA150" s="42"/>
      <c r="AB150" s="42">
        <v>8</v>
      </c>
      <c r="AC150" s="34">
        <v>240</v>
      </c>
      <c r="AD150" s="45">
        <v>44981</v>
      </c>
      <c r="AE150" s="45">
        <v>44985</v>
      </c>
      <c r="AF150" s="46"/>
      <c r="AG150" s="47">
        <v>45226</v>
      </c>
      <c r="AH150" s="48">
        <v>4800000</v>
      </c>
      <c r="AI150" s="48">
        <v>38400000</v>
      </c>
      <c r="AJ150" s="166" t="s">
        <v>2177</v>
      </c>
      <c r="AK150" s="34" t="s">
        <v>1004</v>
      </c>
      <c r="AL150" s="34">
        <v>650</v>
      </c>
      <c r="AM150" t="s">
        <v>2178</v>
      </c>
      <c r="AN150" s="108">
        <v>44984</v>
      </c>
      <c r="AO150" s="34" t="s">
        <v>549</v>
      </c>
      <c r="AP150" s="42" t="s">
        <v>742</v>
      </c>
      <c r="AQ150" s="34">
        <v>5</v>
      </c>
      <c r="AR150" s="34" t="s">
        <v>592</v>
      </c>
      <c r="AS150" s="34">
        <v>57</v>
      </c>
      <c r="AT150" s="32" t="s">
        <v>594</v>
      </c>
      <c r="AU150" s="32">
        <v>2172</v>
      </c>
      <c r="AV150" s="32" t="s">
        <v>51</v>
      </c>
      <c r="AW150" s="42"/>
      <c r="AX150" s="42"/>
      <c r="AY150" s="42"/>
      <c r="AZ150" s="42"/>
      <c r="BA150" s="42"/>
      <c r="BB150" s="42"/>
      <c r="BC150" s="42"/>
      <c r="BD150" s="50"/>
      <c r="BE150" s="50"/>
      <c r="BF150" s="50"/>
      <c r="BG150" s="50"/>
      <c r="BH150" s="50"/>
      <c r="BI150" s="50"/>
      <c r="BJ150" s="50"/>
      <c r="BK150" s="50"/>
      <c r="BL150" s="50"/>
      <c r="BM150" s="50"/>
      <c r="BN150" s="51"/>
      <c r="BO150" s="42"/>
      <c r="BP150" s="51"/>
      <c r="BQ150" s="51"/>
      <c r="BR150" s="51"/>
      <c r="BS150" s="51"/>
      <c r="BT150" s="51"/>
      <c r="BU150" s="51"/>
      <c r="BV150" s="51"/>
      <c r="BW150" s="51"/>
      <c r="BX150" s="42"/>
      <c r="BY150" s="48"/>
      <c r="BZ150" s="42"/>
      <c r="CA150" s="42"/>
      <c r="CB150" s="47"/>
      <c r="CC150" s="51"/>
      <c r="CD150" s="51"/>
      <c r="CE150" s="52"/>
      <c r="CF150" s="42"/>
      <c r="CG150" s="42"/>
      <c r="CH150" s="47"/>
      <c r="CI150" s="51"/>
      <c r="CJ150" s="51"/>
      <c r="CK150" s="51"/>
      <c r="CL150" s="51"/>
      <c r="CM150" s="42"/>
      <c r="CN150" s="47"/>
      <c r="CO150" s="51">
        <v>0</v>
      </c>
      <c r="CP150" s="53">
        <v>0</v>
      </c>
      <c r="CQ150" s="53">
        <v>0</v>
      </c>
      <c r="CR150" s="47">
        <v>45226</v>
      </c>
      <c r="CS150" s="51">
        <v>38400000</v>
      </c>
      <c r="CT150" s="51"/>
      <c r="CU150" s="34"/>
      <c r="CV150" s="34"/>
      <c r="CW150" s="47">
        <v>30127</v>
      </c>
      <c r="CX150" s="111" t="s">
        <v>1006</v>
      </c>
      <c r="CY150" s="139">
        <v>45006</v>
      </c>
      <c r="CZ150" s="111"/>
      <c r="DA150" s="111"/>
      <c r="DB150" s="111"/>
      <c r="DC150" s="111"/>
      <c r="DD150" s="34"/>
      <c r="DE150" s="34" t="s">
        <v>828</v>
      </c>
      <c r="DF150" s="34" t="s">
        <v>729</v>
      </c>
      <c r="DG150" s="34"/>
      <c r="DH150" s="34" t="s">
        <v>812</v>
      </c>
      <c r="DI150" s="34"/>
      <c r="DJ150" s="54"/>
      <c r="DK150" s="54"/>
      <c r="DL150" s="32"/>
      <c r="DM150" s="42">
        <v>52952525</v>
      </c>
    </row>
    <row r="151" spans="1:117" ht="25.5" customHeight="1">
      <c r="A151" s="33">
        <v>149</v>
      </c>
      <c r="B151" s="34">
        <v>2023</v>
      </c>
      <c r="C151" s="39" t="s">
        <v>2170</v>
      </c>
      <c r="D151" s="100" t="s">
        <v>2179</v>
      </c>
      <c r="E151" s="41" t="s">
        <v>2172</v>
      </c>
      <c r="F151" s="34"/>
      <c r="G151" s="34" t="s">
        <v>556</v>
      </c>
      <c r="H151" s="34" t="s">
        <v>547</v>
      </c>
      <c r="I151" s="34" t="s">
        <v>543</v>
      </c>
      <c r="J151" s="35" t="s">
        <v>735</v>
      </c>
      <c r="K151" s="35" t="s">
        <v>2180</v>
      </c>
      <c r="L151" s="34" t="s">
        <v>3964</v>
      </c>
      <c r="M151" s="34" t="s">
        <v>538</v>
      </c>
      <c r="N151" s="42">
        <v>79729538</v>
      </c>
      <c r="O151" s="43">
        <v>8</v>
      </c>
      <c r="P151" s="34" t="s">
        <v>1466</v>
      </c>
      <c r="Q151" s="34" t="s">
        <v>545</v>
      </c>
      <c r="R151" s="44" t="s">
        <v>1382</v>
      </c>
      <c r="S151" s="44" t="s">
        <v>794</v>
      </c>
      <c r="T151" s="34"/>
      <c r="U151" s="34"/>
      <c r="V151" s="42"/>
      <c r="W151" s="34"/>
      <c r="X151" s="97" t="s">
        <v>2181</v>
      </c>
      <c r="Y151" s="34" t="s">
        <v>2182</v>
      </c>
      <c r="Z151" s="42"/>
      <c r="AA151" s="42"/>
      <c r="AB151" s="42">
        <v>8</v>
      </c>
      <c r="AC151" s="34">
        <v>240</v>
      </c>
      <c r="AD151" s="45">
        <v>44980</v>
      </c>
      <c r="AE151" s="45">
        <v>44984</v>
      </c>
      <c r="AF151" s="46"/>
      <c r="AG151" s="47">
        <v>45225</v>
      </c>
      <c r="AH151" s="48">
        <v>4800000</v>
      </c>
      <c r="AI151" s="48">
        <v>38400000</v>
      </c>
      <c r="AJ151" s="100" t="s">
        <v>2183</v>
      </c>
      <c r="AK151" s="34" t="s">
        <v>1996</v>
      </c>
      <c r="AL151" s="34">
        <v>648</v>
      </c>
      <c r="AM151" t="s">
        <v>2184</v>
      </c>
      <c r="AN151" s="108">
        <v>44984</v>
      </c>
      <c r="AO151" s="34" t="s">
        <v>549</v>
      </c>
      <c r="AP151" t="s">
        <v>742</v>
      </c>
      <c r="AQ151" s="34">
        <v>5</v>
      </c>
      <c r="AR151" s="34" t="s">
        <v>592</v>
      </c>
      <c r="AS151" s="34">
        <v>57</v>
      </c>
      <c r="AT151" s="32" t="s">
        <v>594</v>
      </c>
      <c r="AU151" s="32">
        <v>2172</v>
      </c>
      <c r="AV151" s="32" t="s">
        <v>51</v>
      </c>
      <c r="AW151" s="42"/>
      <c r="AX151" s="42"/>
      <c r="AY151" s="42"/>
      <c r="AZ151" s="42"/>
      <c r="BA151" s="42"/>
      <c r="BB151" s="42"/>
      <c r="BC151" s="42"/>
      <c r="BD151" s="50"/>
      <c r="BE151" s="50"/>
      <c r="BF151" s="50"/>
      <c r="BG151" s="50"/>
      <c r="BH151" s="50"/>
      <c r="BI151" s="50"/>
      <c r="BJ151" s="50"/>
      <c r="BK151" s="50"/>
      <c r="BL151" s="50"/>
      <c r="BM151" s="50"/>
      <c r="BN151" s="51"/>
      <c r="BO151" s="42"/>
      <c r="BP151" s="51"/>
      <c r="BQ151" s="51"/>
      <c r="BR151" s="51"/>
      <c r="BS151" s="51"/>
      <c r="BT151" s="51"/>
      <c r="BU151" s="51"/>
      <c r="BV151" s="51"/>
      <c r="BW151" s="51"/>
      <c r="BX151" s="42"/>
      <c r="BY151" s="48"/>
      <c r="BZ151" s="42"/>
      <c r="CA151" s="42"/>
      <c r="CB151" s="47"/>
      <c r="CC151" s="51"/>
      <c r="CD151" s="51"/>
      <c r="CE151" s="52"/>
      <c r="CF151" s="42"/>
      <c r="CG151" s="42"/>
      <c r="CH151" s="47"/>
      <c r="CI151" s="51"/>
      <c r="CJ151" s="51"/>
      <c r="CK151" s="51"/>
      <c r="CL151" s="51"/>
      <c r="CM151" s="42"/>
      <c r="CN151" s="47"/>
      <c r="CO151" s="51">
        <v>0</v>
      </c>
      <c r="CP151" s="53">
        <v>0</v>
      </c>
      <c r="CQ151" s="53">
        <v>0</v>
      </c>
      <c r="CR151" s="47">
        <v>45225</v>
      </c>
      <c r="CS151" s="51">
        <v>38400000</v>
      </c>
      <c r="CT151" s="51"/>
      <c r="CU151" s="34"/>
      <c r="CV151" s="34"/>
      <c r="CW151" s="47">
        <v>27880</v>
      </c>
      <c r="CX151" s="111" t="s">
        <v>1006</v>
      </c>
      <c r="CY151" s="139">
        <v>44985</v>
      </c>
      <c r="CZ151" s="139"/>
      <c r="DA151" s="139"/>
      <c r="DB151" s="139"/>
      <c r="DC151" s="139"/>
      <c r="DD151" s="34"/>
      <c r="DE151" s="34" t="s">
        <v>729</v>
      </c>
      <c r="DF151" s="34" t="s">
        <v>729</v>
      </c>
      <c r="DG151" s="34"/>
      <c r="DH151" s="34" t="s">
        <v>730</v>
      </c>
      <c r="DI151" s="34"/>
      <c r="DJ151" s="54"/>
      <c r="DK151" s="54"/>
      <c r="DL151" s="32"/>
      <c r="DM151" s="42">
        <v>79729538</v>
      </c>
    </row>
    <row r="152" spans="1:117" ht="25.5" customHeight="1">
      <c r="A152" s="33">
        <v>150</v>
      </c>
      <c r="B152" s="34">
        <v>2023</v>
      </c>
      <c r="C152" s="39" t="s">
        <v>2170</v>
      </c>
      <c r="D152" s="40" t="s">
        <v>2185</v>
      </c>
      <c r="E152" s="41" t="s">
        <v>2172</v>
      </c>
      <c r="F152" s="34"/>
      <c r="G152" s="34" t="s">
        <v>556</v>
      </c>
      <c r="H152" s="34" t="s">
        <v>547</v>
      </c>
      <c r="I152" s="185" t="s">
        <v>543</v>
      </c>
      <c r="J152" s="32" t="s">
        <v>735</v>
      </c>
      <c r="K152" s="32" t="s">
        <v>2186</v>
      </c>
      <c r="L152" s="187" t="s">
        <v>3965</v>
      </c>
      <c r="M152" s="34" t="s">
        <v>538</v>
      </c>
      <c r="N152" s="42">
        <v>1057186131</v>
      </c>
      <c r="O152" s="43">
        <v>3</v>
      </c>
      <c r="P152" s="34" t="s">
        <v>2187</v>
      </c>
      <c r="Q152" s="34" t="s">
        <v>545</v>
      </c>
      <c r="R152" s="44" t="s">
        <v>1382</v>
      </c>
      <c r="S152" s="44" t="s">
        <v>794</v>
      </c>
      <c r="T152" s="34"/>
      <c r="U152" s="34"/>
      <c r="V152" s="42"/>
      <c r="W152" s="34"/>
      <c r="X152" s="97" t="s">
        <v>2188</v>
      </c>
      <c r="Y152" s="34" t="s">
        <v>2189</v>
      </c>
      <c r="Z152" s="42">
        <v>3203334242</v>
      </c>
      <c r="AA152" s="42"/>
      <c r="AB152" s="42">
        <v>8</v>
      </c>
      <c r="AC152" s="34">
        <v>240</v>
      </c>
      <c r="AD152" s="45">
        <v>44981</v>
      </c>
      <c r="AE152" s="45">
        <v>44986</v>
      </c>
      <c r="AF152" s="46"/>
      <c r="AG152" s="47">
        <v>45230</v>
      </c>
      <c r="AH152" s="48">
        <v>4800000</v>
      </c>
      <c r="AI152" s="48">
        <v>38400000</v>
      </c>
      <c r="AJ152" s="100" t="s">
        <v>2190</v>
      </c>
      <c r="AK152" s="34" t="s">
        <v>781</v>
      </c>
      <c r="AL152" s="34">
        <v>654</v>
      </c>
      <c r="AM152" t="s">
        <v>2191</v>
      </c>
      <c r="AN152" s="108">
        <v>44986</v>
      </c>
      <c r="AO152" s="34" t="s">
        <v>549</v>
      </c>
      <c r="AP152" t="s">
        <v>742</v>
      </c>
      <c r="AQ152" s="34">
        <v>5</v>
      </c>
      <c r="AR152" s="34" t="s">
        <v>592</v>
      </c>
      <c r="AS152" s="34">
        <v>57</v>
      </c>
      <c r="AT152" s="32" t="s">
        <v>594</v>
      </c>
      <c r="AU152" s="32">
        <v>2172</v>
      </c>
      <c r="AV152" s="32" t="s">
        <v>51</v>
      </c>
      <c r="AW152" s="42"/>
      <c r="AX152" s="42"/>
      <c r="AY152" s="42"/>
      <c r="AZ152" s="42"/>
      <c r="BA152" s="42"/>
      <c r="BB152" s="42"/>
      <c r="BC152" s="42"/>
      <c r="BD152" s="50"/>
      <c r="BE152" s="50"/>
      <c r="BF152" s="50"/>
      <c r="BG152" s="50"/>
      <c r="BH152" s="50"/>
      <c r="BI152" s="50"/>
      <c r="BJ152" s="50"/>
      <c r="BK152" s="50"/>
      <c r="BL152" s="50"/>
      <c r="BM152" s="50"/>
      <c r="BN152" s="51"/>
      <c r="BO152" s="42"/>
      <c r="BP152" s="51"/>
      <c r="BQ152" s="51"/>
      <c r="BR152" s="51"/>
      <c r="BS152" s="51"/>
      <c r="BT152" s="51"/>
      <c r="BU152" s="51"/>
      <c r="BV152" s="51"/>
      <c r="BW152" s="51"/>
      <c r="BX152" s="42"/>
      <c r="BY152" s="48"/>
      <c r="BZ152" s="42"/>
      <c r="CA152" s="42"/>
      <c r="CB152" s="47"/>
      <c r="CC152" s="51"/>
      <c r="CD152" s="51"/>
      <c r="CE152" s="52"/>
      <c r="CF152" s="42"/>
      <c r="CG152" s="42"/>
      <c r="CH152" s="47"/>
      <c r="CI152" s="51"/>
      <c r="CJ152" s="51"/>
      <c r="CK152" s="51"/>
      <c r="CL152" s="51"/>
      <c r="CM152" s="42"/>
      <c r="CN152" s="47"/>
      <c r="CO152" s="51">
        <v>0</v>
      </c>
      <c r="CP152" s="53">
        <v>0</v>
      </c>
      <c r="CQ152" s="53">
        <v>0</v>
      </c>
      <c r="CR152" s="47">
        <v>45230</v>
      </c>
      <c r="CS152" s="51">
        <v>38400000</v>
      </c>
      <c r="CT152" s="51"/>
      <c r="CU152" s="34"/>
      <c r="CV152" s="34"/>
      <c r="CW152" s="47">
        <v>34389</v>
      </c>
      <c r="CX152" s="111" t="s">
        <v>1006</v>
      </c>
      <c r="CY152" s="139">
        <v>44983</v>
      </c>
      <c r="CZ152" s="139"/>
      <c r="DA152" s="139"/>
      <c r="DB152" s="139"/>
      <c r="DC152" s="139"/>
      <c r="DD152" s="34"/>
      <c r="DE152" s="34" t="s">
        <v>729</v>
      </c>
      <c r="DF152" s="34" t="s">
        <v>729</v>
      </c>
      <c r="DG152" s="34"/>
      <c r="DH152" s="34" t="s">
        <v>730</v>
      </c>
      <c r="DI152" s="34"/>
      <c r="DJ152" s="54"/>
      <c r="DK152" s="54"/>
      <c r="DL152" s="32"/>
      <c r="DM152" s="42">
        <v>1057186131</v>
      </c>
    </row>
    <row r="153" spans="1:117" ht="25.5" customHeight="1">
      <c r="A153" s="33">
        <v>151</v>
      </c>
      <c r="B153" s="34">
        <v>2023</v>
      </c>
      <c r="C153" s="39" t="s">
        <v>2192</v>
      </c>
      <c r="D153" s="40" t="s">
        <v>2193</v>
      </c>
      <c r="E153" s="41" t="s">
        <v>2194</v>
      </c>
      <c r="F153" s="34"/>
      <c r="G153" s="34" t="s">
        <v>556</v>
      </c>
      <c r="H153" s="34" t="s">
        <v>547</v>
      </c>
      <c r="I153" s="185" t="s">
        <v>543</v>
      </c>
      <c r="J153" s="98" t="s">
        <v>2195</v>
      </c>
      <c r="K153" s="32" t="s">
        <v>2196</v>
      </c>
      <c r="L153" s="187" t="s">
        <v>3966</v>
      </c>
      <c r="M153" s="34" t="s">
        <v>538</v>
      </c>
      <c r="N153" s="42">
        <v>85167511</v>
      </c>
      <c r="O153" s="43">
        <v>9</v>
      </c>
      <c r="P153" s="34" t="s">
        <v>2197</v>
      </c>
      <c r="Q153" s="34" t="s">
        <v>545</v>
      </c>
      <c r="R153" s="44" t="s">
        <v>868</v>
      </c>
      <c r="S153" s="44" t="s">
        <v>794</v>
      </c>
      <c r="T153" s="34"/>
      <c r="U153" s="34"/>
      <c r="V153" s="42"/>
      <c r="W153" s="34"/>
      <c r="X153" s="97" t="s">
        <v>2198</v>
      </c>
      <c r="Y153" s="34" t="s">
        <v>2199</v>
      </c>
      <c r="Z153" s="42">
        <v>3108547768</v>
      </c>
      <c r="AA153" s="42"/>
      <c r="AB153" s="42">
        <v>8</v>
      </c>
      <c r="AC153" s="34">
        <v>240</v>
      </c>
      <c r="AD153" s="45">
        <v>44986</v>
      </c>
      <c r="AE153" s="45">
        <v>44988</v>
      </c>
      <c r="AF153" s="46"/>
      <c r="AG153" s="47">
        <v>45232</v>
      </c>
      <c r="AH153" s="48">
        <v>2600000</v>
      </c>
      <c r="AI153" s="48">
        <v>20800000</v>
      </c>
      <c r="AJ153" s="166" t="s">
        <v>2200</v>
      </c>
      <c r="AK153" s="34" t="s">
        <v>1004</v>
      </c>
      <c r="AL153" s="34">
        <v>658</v>
      </c>
      <c r="AM153" t="s">
        <v>2201</v>
      </c>
      <c r="AN153" s="108">
        <v>44988</v>
      </c>
      <c r="AO153" s="34" t="s">
        <v>549</v>
      </c>
      <c r="AP153" t="s">
        <v>742</v>
      </c>
      <c r="AQ153" s="34">
        <v>5</v>
      </c>
      <c r="AR153" s="34" t="s">
        <v>592</v>
      </c>
      <c r="AS153" s="34">
        <v>57</v>
      </c>
      <c r="AT153" s="32" t="s">
        <v>594</v>
      </c>
      <c r="AU153" s="32">
        <v>2172</v>
      </c>
      <c r="AV153" s="32" t="s">
        <v>51</v>
      </c>
      <c r="AW153" s="42"/>
      <c r="AX153" s="42"/>
      <c r="AY153" s="42"/>
      <c r="AZ153" s="42"/>
      <c r="BA153" s="42"/>
      <c r="BB153" s="42"/>
      <c r="BC153" s="42"/>
      <c r="BD153" s="50"/>
      <c r="BE153" s="50"/>
      <c r="BF153" s="50"/>
      <c r="BG153" s="50"/>
      <c r="BH153" s="50"/>
      <c r="BI153" s="50"/>
      <c r="BJ153" s="50"/>
      <c r="BK153" s="50"/>
      <c r="BL153" s="50"/>
      <c r="BM153" s="50"/>
      <c r="BN153" s="51"/>
      <c r="BO153" s="42"/>
      <c r="BP153" s="51"/>
      <c r="BQ153" s="51"/>
      <c r="BR153" s="51"/>
      <c r="BS153" s="51"/>
      <c r="BT153" s="51"/>
      <c r="BU153" s="51"/>
      <c r="BV153" s="51"/>
      <c r="BW153" s="51"/>
      <c r="BX153" s="42"/>
      <c r="BY153" s="48"/>
      <c r="BZ153" s="42"/>
      <c r="CA153" s="42"/>
      <c r="CB153" s="47"/>
      <c r="CC153" s="51"/>
      <c r="CD153" s="51"/>
      <c r="CE153" s="52"/>
      <c r="CF153" s="42"/>
      <c r="CG153" s="42"/>
      <c r="CH153" s="47"/>
      <c r="CI153" s="51"/>
      <c r="CJ153" s="51"/>
      <c r="CK153" s="51"/>
      <c r="CL153" s="51"/>
      <c r="CM153" s="42"/>
      <c r="CN153" s="47"/>
      <c r="CO153" s="51">
        <v>0</v>
      </c>
      <c r="CP153" s="53">
        <v>0</v>
      </c>
      <c r="CQ153" s="53">
        <v>0</v>
      </c>
      <c r="CR153" s="47">
        <v>45232</v>
      </c>
      <c r="CS153" s="51">
        <v>20800000</v>
      </c>
      <c r="CT153" s="51"/>
      <c r="CU153" s="34"/>
      <c r="CV153" s="34"/>
      <c r="CW153" s="47">
        <v>29720</v>
      </c>
      <c r="CX153" s="111" t="s">
        <v>1006</v>
      </c>
      <c r="CY153" s="139">
        <v>44991</v>
      </c>
      <c r="CZ153" s="111"/>
      <c r="DA153" s="111"/>
      <c r="DB153" s="111"/>
      <c r="DC153" s="111"/>
      <c r="DD153" s="34"/>
      <c r="DE153" s="34" t="s">
        <v>828</v>
      </c>
      <c r="DF153" s="34" t="s">
        <v>828</v>
      </c>
      <c r="DG153" s="34"/>
      <c r="DH153" s="34" t="s">
        <v>2202</v>
      </c>
      <c r="DI153" s="34"/>
      <c r="DJ153" s="54"/>
      <c r="DK153" s="54"/>
      <c r="DL153" s="32"/>
      <c r="DM153" s="42">
        <v>85167511</v>
      </c>
    </row>
    <row r="154" spans="1:117" ht="25.5" customHeight="1">
      <c r="A154" s="33" t="s">
        <v>2203</v>
      </c>
      <c r="B154" s="34">
        <v>2023</v>
      </c>
      <c r="C154" s="39" t="s">
        <v>1783</v>
      </c>
      <c r="D154" s="100" t="s">
        <v>2204</v>
      </c>
      <c r="E154" s="41" t="s">
        <v>1785</v>
      </c>
      <c r="F154" s="34"/>
      <c r="G154" s="34" t="s">
        <v>556</v>
      </c>
      <c r="H154" s="34" t="s">
        <v>547</v>
      </c>
      <c r="I154" s="185" t="s">
        <v>543</v>
      </c>
      <c r="J154" s="32" t="s">
        <v>2205</v>
      </c>
      <c r="K154" s="32" t="s">
        <v>2206</v>
      </c>
      <c r="L154" s="187" t="s">
        <v>3967</v>
      </c>
      <c r="M154" s="34" t="s">
        <v>538</v>
      </c>
      <c r="N154" s="42">
        <v>1013675635</v>
      </c>
      <c r="O154" s="43">
        <v>1</v>
      </c>
      <c r="P154" s="34" t="s">
        <v>1381</v>
      </c>
      <c r="Q154" s="34" t="s">
        <v>545</v>
      </c>
      <c r="R154" s="44" t="s">
        <v>1382</v>
      </c>
      <c r="S154" s="44" t="s">
        <v>794</v>
      </c>
      <c r="T154" s="34"/>
      <c r="U154" s="34"/>
      <c r="V154" s="42"/>
      <c r="W154" s="34"/>
      <c r="X154" s="120" t="s">
        <v>2207</v>
      </c>
      <c r="Y154" s="34" t="s">
        <v>2208</v>
      </c>
      <c r="Z154" s="42"/>
      <c r="AA154" s="42"/>
      <c r="AB154" s="42">
        <v>8</v>
      </c>
      <c r="AC154" s="34">
        <v>240</v>
      </c>
      <c r="AD154" s="45">
        <v>44980</v>
      </c>
      <c r="AE154" s="45">
        <v>44986</v>
      </c>
      <c r="AF154" s="46"/>
      <c r="AG154" s="47">
        <v>45230</v>
      </c>
      <c r="AH154" s="48">
        <v>4800000</v>
      </c>
      <c r="AI154" s="48">
        <v>38400000</v>
      </c>
      <c r="AJ154" s="100" t="s">
        <v>2209</v>
      </c>
      <c r="AK154" s="34" t="s">
        <v>2068</v>
      </c>
      <c r="AL154" s="34">
        <v>647</v>
      </c>
      <c r="AM154" t="s">
        <v>2210</v>
      </c>
      <c r="AN154" s="108">
        <v>44981</v>
      </c>
      <c r="AO154" s="34" t="s">
        <v>549</v>
      </c>
      <c r="AP154" t="s">
        <v>742</v>
      </c>
      <c r="AQ154" s="34">
        <v>5</v>
      </c>
      <c r="AR154" s="34" t="s">
        <v>592</v>
      </c>
      <c r="AS154" s="34">
        <v>57</v>
      </c>
      <c r="AT154" s="32" t="s">
        <v>594</v>
      </c>
      <c r="AU154" s="32">
        <v>2172</v>
      </c>
      <c r="AV154" s="32" t="s">
        <v>51</v>
      </c>
      <c r="AW154" s="42"/>
      <c r="AX154" s="42"/>
      <c r="AY154" s="42"/>
      <c r="AZ154" s="42"/>
      <c r="BA154" s="42"/>
      <c r="BB154" s="42"/>
      <c r="BC154" s="42"/>
      <c r="BD154" s="50"/>
      <c r="BE154" s="50"/>
      <c r="BF154" s="50"/>
      <c r="BG154" s="50"/>
      <c r="BH154" s="50"/>
      <c r="BI154" s="50"/>
      <c r="BJ154" s="50"/>
      <c r="BK154" s="50"/>
      <c r="BL154" s="50"/>
      <c r="BM154" s="50"/>
      <c r="BN154" s="51"/>
      <c r="BO154" s="42"/>
      <c r="BP154" s="51"/>
      <c r="BQ154" s="51"/>
      <c r="BR154" s="51"/>
      <c r="BS154" s="51"/>
      <c r="BT154" s="51"/>
      <c r="BU154" s="51"/>
      <c r="BV154" s="51"/>
      <c r="BW154" s="51"/>
      <c r="BX154" s="42"/>
      <c r="BY154" s="48"/>
      <c r="BZ154" s="42"/>
      <c r="CA154" s="42"/>
      <c r="CB154" s="47"/>
      <c r="CC154" s="51"/>
      <c r="CD154" s="51"/>
      <c r="CE154" s="52"/>
      <c r="CF154" s="42"/>
      <c r="CG154" s="42"/>
      <c r="CH154" s="47"/>
      <c r="CI154" s="51"/>
      <c r="CJ154" s="51"/>
      <c r="CK154" s="51"/>
      <c r="CL154" s="51"/>
      <c r="CM154" s="42"/>
      <c r="CN154" s="47"/>
      <c r="CO154" s="51">
        <v>0</v>
      </c>
      <c r="CP154" s="53">
        <v>0</v>
      </c>
      <c r="CQ154" s="53">
        <v>0</v>
      </c>
      <c r="CR154" s="47">
        <v>45230</v>
      </c>
      <c r="CS154" s="51">
        <v>38400000</v>
      </c>
      <c r="CT154" s="51"/>
      <c r="CU154" s="34"/>
      <c r="CV154" s="34"/>
      <c r="CW154" s="47">
        <v>35666</v>
      </c>
      <c r="CX154" s="111" t="s">
        <v>728</v>
      </c>
      <c r="CY154" s="111"/>
      <c r="CZ154" s="111"/>
      <c r="DA154" s="111"/>
      <c r="DB154" s="111"/>
      <c r="DC154" s="111"/>
      <c r="DD154" s="34"/>
      <c r="DE154" s="34" t="s">
        <v>828</v>
      </c>
      <c r="DF154" s="34" t="s">
        <v>828</v>
      </c>
      <c r="DG154" s="34"/>
      <c r="DH154" s="34" t="s">
        <v>1838</v>
      </c>
      <c r="DI154" s="34"/>
      <c r="DJ154" s="54"/>
      <c r="DK154" s="54"/>
      <c r="DL154" s="32"/>
      <c r="DM154" s="42">
        <v>1013675635</v>
      </c>
    </row>
    <row r="155" spans="1:117" ht="25.5" customHeight="1">
      <c r="A155" s="33">
        <v>153</v>
      </c>
      <c r="B155" s="34">
        <v>2023</v>
      </c>
      <c r="C155" s="39" t="s">
        <v>2211</v>
      </c>
      <c r="D155" s="100" t="s">
        <v>2212</v>
      </c>
      <c r="E155" s="41" t="s">
        <v>2213</v>
      </c>
      <c r="F155" s="34"/>
      <c r="G155" s="34" t="s">
        <v>556</v>
      </c>
      <c r="H155" s="34" t="s">
        <v>547</v>
      </c>
      <c r="I155" s="185" t="s">
        <v>543</v>
      </c>
      <c r="J155" s="32" t="s">
        <v>2214</v>
      </c>
      <c r="K155" s="32" t="s">
        <v>2215</v>
      </c>
      <c r="L155" s="187" t="s">
        <v>3968</v>
      </c>
      <c r="M155" s="34" t="s">
        <v>538</v>
      </c>
      <c r="N155" s="42">
        <v>1075682001</v>
      </c>
      <c r="O155" s="43">
        <v>7</v>
      </c>
      <c r="P155" s="34" t="s">
        <v>2216</v>
      </c>
      <c r="Q155" s="34" t="s">
        <v>545</v>
      </c>
      <c r="R155" s="44" t="s">
        <v>1382</v>
      </c>
      <c r="S155" s="44" t="s">
        <v>777</v>
      </c>
      <c r="T155" s="34"/>
      <c r="U155" s="34"/>
      <c r="V155" s="42"/>
      <c r="W155" s="34"/>
      <c r="X155" s="120" t="s">
        <v>2217</v>
      </c>
      <c r="Y155" s="34" t="s">
        <v>2218</v>
      </c>
      <c r="Z155" s="42">
        <v>3017537610</v>
      </c>
      <c r="AA155" s="42"/>
      <c r="AB155" s="42">
        <v>8</v>
      </c>
      <c r="AC155" s="34">
        <v>240</v>
      </c>
      <c r="AD155" s="45">
        <v>44981</v>
      </c>
      <c r="AE155" s="45">
        <v>44985</v>
      </c>
      <c r="AF155" s="46"/>
      <c r="AG155" s="47">
        <v>45226</v>
      </c>
      <c r="AH155" s="48">
        <v>4800000</v>
      </c>
      <c r="AI155" s="48">
        <v>38400000</v>
      </c>
      <c r="AJ155" s="100" t="s">
        <v>2219</v>
      </c>
      <c r="AK155" s="34" t="s">
        <v>781</v>
      </c>
      <c r="AL155" s="34">
        <v>651</v>
      </c>
      <c r="AM155" t="s">
        <v>2220</v>
      </c>
      <c r="AN155" s="108">
        <v>44985</v>
      </c>
      <c r="AO155" s="34" t="s">
        <v>549</v>
      </c>
      <c r="AP155" t="s">
        <v>1297</v>
      </c>
      <c r="AQ155" s="34">
        <v>2</v>
      </c>
      <c r="AR155" s="34" t="s">
        <v>580</v>
      </c>
      <c r="AS155" s="34">
        <v>33</v>
      </c>
      <c r="AT155" s="34" t="s">
        <v>582</v>
      </c>
      <c r="AU155">
        <v>2139</v>
      </c>
      <c r="AV155" t="s">
        <v>440</v>
      </c>
      <c r="AW155" s="42"/>
      <c r="AX155" s="42"/>
      <c r="AY155" s="42"/>
      <c r="AZ155" s="42"/>
      <c r="BA155" s="42"/>
      <c r="BB155" s="42"/>
      <c r="BC155" s="42"/>
      <c r="BD155" s="50"/>
      <c r="BE155" s="50"/>
      <c r="BF155" s="50"/>
      <c r="BG155" s="50"/>
      <c r="BH155" s="50"/>
      <c r="BI155" s="50"/>
      <c r="BJ155" s="50"/>
      <c r="BK155" s="50"/>
      <c r="BL155" s="50"/>
      <c r="BM155" s="50"/>
      <c r="BN155" s="51"/>
      <c r="BO155" s="42"/>
      <c r="BP155" s="51"/>
      <c r="BQ155" s="51"/>
      <c r="BR155" s="51"/>
      <c r="BS155" s="51"/>
      <c r="BT155" s="51"/>
      <c r="BU155" s="51"/>
      <c r="BV155" s="51"/>
      <c r="BW155" s="51"/>
      <c r="BX155" s="42"/>
      <c r="BY155" s="48"/>
      <c r="BZ155" s="42"/>
      <c r="CA155" s="42"/>
      <c r="CB155" s="47"/>
      <c r="CC155" s="51"/>
      <c r="CD155" s="51"/>
      <c r="CE155" s="52"/>
      <c r="CF155" s="42"/>
      <c r="CG155" s="42"/>
      <c r="CH155" s="47"/>
      <c r="CI155" s="51"/>
      <c r="CJ155" s="51"/>
      <c r="CK155" s="51"/>
      <c r="CL155" s="51"/>
      <c r="CM155" s="42"/>
      <c r="CN155" s="47"/>
      <c r="CO155" s="51">
        <v>0</v>
      </c>
      <c r="CP155" s="53">
        <v>0</v>
      </c>
      <c r="CQ155" s="53">
        <v>0</v>
      </c>
      <c r="CR155" s="47">
        <v>45226</v>
      </c>
      <c r="CS155" s="51">
        <v>38400000</v>
      </c>
      <c r="CT155" s="51"/>
      <c r="CU155" s="34"/>
      <c r="CV155" s="34"/>
      <c r="CW155" s="47">
        <v>35455</v>
      </c>
      <c r="CX155" s="111" t="s">
        <v>757</v>
      </c>
      <c r="CY155" s="139">
        <v>44985</v>
      </c>
      <c r="CZ155" s="111"/>
      <c r="DA155" s="111"/>
      <c r="DB155" s="111"/>
      <c r="DC155" s="111"/>
      <c r="DD155" s="34"/>
      <c r="DE155" s="34" t="s">
        <v>828</v>
      </c>
      <c r="DF155" s="34" t="s">
        <v>828</v>
      </c>
      <c r="DG155" s="34"/>
      <c r="DH155" s="34" t="s">
        <v>2221</v>
      </c>
      <c r="DI155" s="34"/>
      <c r="DJ155" s="54"/>
      <c r="DK155" s="54"/>
      <c r="DL155" s="32"/>
      <c r="DM155" s="42">
        <v>1075682001</v>
      </c>
    </row>
    <row r="156" spans="1:117" ht="25.5" customHeight="1">
      <c r="A156" s="33">
        <v>154</v>
      </c>
      <c r="B156" s="34">
        <v>2023</v>
      </c>
      <c r="C156" s="39" t="s">
        <v>2222</v>
      </c>
      <c r="D156" s="100" t="s">
        <v>2223</v>
      </c>
      <c r="E156" s="41" t="s">
        <v>2224</v>
      </c>
      <c r="F156" s="34"/>
      <c r="G156" s="34" t="s">
        <v>556</v>
      </c>
      <c r="H156" s="34" t="s">
        <v>547</v>
      </c>
      <c r="I156" s="185" t="s">
        <v>543</v>
      </c>
      <c r="J156" s="32" t="s">
        <v>2225</v>
      </c>
      <c r="K156" s="32" t="s">
        <v>2226</v>
      </c>
      <c r="L156" s="187" t="s">
        <v>3969</v>
      </c>
      <c r="M156" s="34" t="s">
        <v>538</v>
      </c>
      <c r="N156" s="42">
        <v>52962863</v>
      </c>
      <c r="O156" s="43">
        <v>6</v>
      </c>
      <c r="P156" s="34" t="s">
        <v>1466</v>
      </c>
      <c r="Q156" s="34" t="s">
        <v>545</v>
      </c>
      <c r="R156" s="44" t="s">
        <v>1382</v>
      </c>
      <c r="S156" s="44" t="s">
        <v>777</v>
      </c>
      <c r="T156" s="34"/>
      <c r="U156" s="34"/>
      <c r="V156" s="42"/>
      <c r="W156" s="34"/>
      <c r="X156" s="97" t="s">
        <v>2227</v>
      </c>
      <c r="Y156" s="34" t="s">
        <v>2228</v>
      </c>
      <c r="Z156" s="42">
        <v>3005678648</v>
      </c>
      <c r="AA156" s="42"/>
      <c r="AB156" s="42">
        <v>7</v>
      </c>
      <c r="AC156" s="34">
        <v>210</v>
      </c>
      <c r="AD156" s="45">
        <v>44986</v>
      </c>
      <c r="AE156" s="45">
        <v>44993</v>
      </c>
      <c r="AF156" s="46"/>
      <c r="AG156" s="47">
        <v>45206</v>
      </c>
      <c r="AH156" s="48">
        <v>5172000</v>
      </c>
      <c r="AI156" s="48">
        <v>36204000</v>
      </c>
      <c r="AJ156" s="166" t="s">
        <v>2229</v>
      </c>
      <c r="AK156" s="34" t="s">
        <v>725</v>
      </c>
      <c r="AL156" s="34">
        <v>657</v>
      </c>
      <c r="AM156" t="s">
        <v>2230</v>
      </c>
      <c r="AN156" s="108">
        <v>44988</v>
      </c>
      <c r="AO156" s="34" t="s">
        <v>549</v>
      </c>
      <c r="AP156" t="s">
        <v>727</v>
      </c>
      <c r="AQ156" s="34">
        <v>5</v>
      </c>
      <c r="AR156" s="34" t="s">
        <v>592</v>
      </c>
      <c r="AS156" s="34">
        <v>57</v>
      </c>
      <c r="AT156" s="32" t="s">
        <v>594</v>
      </c>
      <c r="AU156" s="32">
        <v>2169</v>
      </c>
      <c r="AV156" s="32" t="s">
        <v>24</v>
      </c>
      <c r="AW156" s="42"/>
      <c r="AX156" s="42"/>
      <c r="AY156" s="42"/>
      <c r="AZ156" s="42"/>
      <c r="BA156" s="42"/>
      <c r="BB156" s="42"/>
      <c r="BC156" s="42"/>
      <c r="BD156" s="50"/>
      <c r="BE156" s="50"/>
      <c r="BF156" s="50"/>
      <c r="BG156" s="50"/>
      <c r="BH156" s="50"/>
      <c r="BI156" s="50"/>
      <c r="BJ156" s="50"/>
      <c r="BK156" s="50"/>
      <c r="BL156" s="50"/>
      <c r="BM156" s="50"/>
      <c r="BN156" s="51"/>
      <c r="BO156" s="42"/>
      <c r="BP156" s="51"/>
      <c r="BQ156" s="51"/>
      <c r="BR156" s="51"/>
      <c r="BS156" s="51"/>
      <c r="BT156" s="51"/>
      <c r="BU156" s="51"/>
      <c r="BV156" s="51"/>
      <c r="BW156" s="51"/>
      <c r="BX156" s="42"/>
      <c r="BY156" s="48"/>
      <c r="BZ156" s="42"/>
      <c r="CA156" s="42"/>
      <c r="CB156" s="47"/>
      <c r="CC156" s="51"/>
      <c r="CD156" s="51"/>
      <c r="CE156" s="52"/>
      <c r="CF156" s="42"/>
      <c r="CG156" s="42"/>
      <c r="CH156" s="47"/>
      <c r="CI156" s="51"/>
      <c r="CJ156" s="51"/>
      <c r="CK156" s="51"/>
      <c r="CL156" s="51"/>
      <c r="CM156" s="42"/>
      <c r="CN156" s="47"/>
      <c r="CO156" s="51">
        <v>0</v>
      </c>
      <c r="CP156" s="53">
        <v>0</v>
      </c>
      <c r="CQ156" s="53">
        <v>0</v>
      </c>
      <c r="CR156" s="47">
        <v>45206</v>
      </c>
      <c r="CS156" s="51">
        <v>36204000</v>
      </c>
      <c r="CT156" s="51"/>
      <c r="CU156" s="34"/>
      <c r="CV156" s="34"/>
      <c r="CW156" s="47">
        <v>30397</v>
      </c>
      <c r="CX156" s="111" t="s">
        <v>757</v>
      </c>
      <c r="CY156" s="139">
        <v>45006</v>
      </c>
      <c r="CZ156" s="111"/>
      <c r="DA156" s="111"/>
      <c r="DB156" s="111"/>
      <c r="DC156" s="111"/>
      <c r="DD156" s="34"/>
      <c r="DE156" s="34" t="s">
        <v>828</v>
      </c>
      <c r="DF156" s="34" t="s">
        <v>828</v>
      </c>
      <c r="DG156" s="34"/>
      <c r="DH156" s="34" t="s">
        <v>812</v>
      </c>
      <c r="DI156" s="34"/>
      <c r="DJ156" s="54"/>
      <c r="DK156" s="54"/>
      <c r="DL156" s="32"/>
      <c r="DM156" s="42">
        <v>52962863</v>
      </c>
    </row>
    <row r="157" spans="1:117" ht="25.5" customHeight="1">
      <c r="A157" s="33">
        <v>155</v>
      </c>
      <c r="B157" s="34">
        <v>2023</v>
      </c>
      <c r="C157" s="39" t="s">
        <v>2231</v>
      </c>
      <c r="D157" s="32" t="s">
        <v>2232</v>
      </c>
      <c r="E157" s="41" t="s">
        <v>2233</v>
      </c>
      <c r="F157" s="34"/>
      <c r="G157" s="34" t="s">
        <v>556</v>
      </c>
      <c r="H157" s="34" t="s">
        <v>547</v>
      </c>
      <c r="I157" s="185" t="s">
        <v>543</v>
      </c>
      <c r="J157" s="32" t="s">
        <v>717</v>
      </c>
      <c r="K157" s="143" t="s">
        <v>2234</v>
      </c>
      <c r="L157" s="187" t="s">
        <v>3970</v>
      </c>
      <c r="M157" s="34" t="s">
        <v>538</v>
      </c>
      <c r="N157" s="42">
        <v>1018428357</v>
      </c>
      <c r="O157" s="43">
        <v>9</v>
      </c>
      <c r="P157" s="34" t="s">
        <v>1466</v>
      </c>
      <c r="Q157" s="34" t="s">
        <v>545</v>
      </c>
      <c r="R157" s="44" t="s">
        <v>1382</v>
      </c>
      <c r="S157" s="44" t="s">
        <v>777</v>
      </c>
      <c r="T157" s="34"/>
      <c r="U157" s="34"/>
      <c r="V157" s="42"/>
      <c r="W157" s="34"/>
      <c r="X157" s="97" t="s">
        <v>2235</v>
      </c>
      <c r="Y157" s="34" t="s">
        <v>2236</v>
      </c>
      <c r="Z157" s="42">
        <v>3002690723</v>
      </c>
      <c r="AA157" s="42"/>
      <c r="AB157" s="42">
        <v>8</v>
      </c>
      <c r="AC157" s="34">
        <v>240</v>
      </c>
      <c r="AD157" s="45">
        <v>45015</v>
      </c>
      <c r="AE157" s="45">
        <v>44993</v>
      </c>
      <c r="AF157" s="46"/>
      <c r="AG157" s="47">
        <v>45237</v>
      </c>
      <c r="AH157" s="48">
        <v>4800000</v>
      </c>
      <c r="AI157" s="48">
        <v>38400000</v>
      </c>
      <c r="AJ157" s="166" t="s">
        <v>2237</v>
      </c>
      <c r="AK157" s="34" t="s">
        <v>781</v>
      </c>
      <c r="AL157" s="34">
        <v>663</v>
      </c>
      <c r="AM157" t="s">
        <v>2238</v>
      </c>
      <c r="AN157" s="108">
        <v>44993</v>
      </c>
      <c r="AO157" s="34" t="s">
        <v>549</v>
      </c>
      <c r="AP157" t="s">
        <v>727</v>
      </c>
      <c r="AQ157" s="34">
        <v>5</v>
      </c>
      <c r="AR157" s="34" t="s">
        <v>592</v>
      </c>
      <c r="AS157" s="34">
        <v>57</v>
      </c>
      <c r="AT157" s="32" t="s">
        <v>594</v>
      </c>
      <c r="AU157" s="32">
        <v>2169</v>
      </c>
      <c r="AV157" s="32" t="s">
        <v>24</v>
      </c>
      <c r="AW157" s="42"/>
      <c r="AX157" s="42"/>
      <c r="AY157" s="42"/>
      <c r="AZ157" s="42"/>
      <c r="BA157" s="42"/>
      <c r="BB157" s="42"/>
      <c r="BC157" s="42"/>
      <c r="BD157" s="50"/>
      <c r="BE157" s="50"/>
      <c r="BF157" s="50"/>
      <c r="BG157" s="50"/>
      <c r="BH157" s="50"/>
      <c r="BI157" s="50"/>
      <c r="BJ157" s="50"/>
      <c r="BK157" s="50"/>
      <c r="BL157" s="50"/>
      <c r="BM157" s="50"/>
      <c r="BN157" s="51"/>
      <c r="BO157" s="42"/>
      <c r="BP157" s="51"/>
      <c r="BQ157" s="51"/>
      <c r="BR157" s="51"/>
      <c r="BS157" s="51"/>
      <c r="BT157" s="51"/>
      <c r="BU157" s="51"/>
      <c r="BV157" s="51"/>
      <c r="BW157" s="51"/>
      <c r="BX157" s="42"/>
      <c r="BY157" s="48"/>
      <c r="BZ157" s="42"/>
      <c r="CA157" s="42"/>
      <c r="CB157" s="47"/>
      <c r="CC157" s="51"/>
      <c r="CD157" s="51"/>
      <c r="CE157" s="52"/>
      <c r="CF157" s="42"/>
      <c r="CG157" s="42"/>
      <c r="CH157" s="47"/>
      <c r="CI157" s="51"/>
      <c r="CJ157" s="51"/>
      <c r="CK157" s="51"/>
      <c r="CL157" s="51"/>
      <c r="CM157" s="42"/>
      <c r="CN157" s="47"/>
      <c r="CO157" s="51">
        <v>0</v>
      </c>
      <c r="CP157" s="53">
        <v>0</v>
      </c>
      <c r="CQ157" s="53">
        <v>0</v>
      </c>
      <c r="CR157" s="47">
        <v>45237</v>
      </c>
      <c r="CS157" s="51">
        <v>38400000</v>
      </c>
      <c r="CT157" s="51"/>
      <c r="CU157" s="34"/>
      <c r="CV157" s="34"/>
      <c r="CW157" s="47">
        <v>32745</v>
      </c>
      <c r="CX157" s="111" t="s">
        <v>1503</v>
      </c>
      <c r="CY157" s="139">
        <v>44991</v>
      </c>
      <c r="CZ157" s="111"/>
      <c r="DA157" s="111"/>
      <c r="DB157" s="111"/>
      <c r="DC157" s="111"/>
      <c r="DD157" s="34"/>
      <c r="DE157" s="34" t="s">
        <v>828</v>
      </c>
      <c r="DF157" s="34" t="s">
        <v>828</v>
      </c>
      <c r="DG157" s="34"/>
      <c r="DH157" s="34" t="s">
        <v>812</v>
      </c>
      <c r="DI157" s="34"/>
      <c r="DJ157" s="54"/>
      <c r="DK157" s="54"/>
      <c r="DL157" s="32"/>
      <c r="DM157" s="42">
        <v>1018428357</v>
      </c>
    </row>
    <row r="158" spans="1:117" ht="25.5" customHeight="1">
      <c r="A158" s="33">
        <v>156</v>
      </c>
      <c r="B158" s="34">
        <v>2023</v>
      </c>
      <c r="C158" s="39" t="s">
        <v>2239</v>
      </c>
      <c r="D158" s="166" t="s">
        <v>2240</v>
      </c>
      <c r="E158" s="41" t="s">
        <v>2241</v>
      </c>
      <c r="F158" s="34"/>
      <c r="G158" s="34" t="s">
        <v>556</v>
      </c>
      <c r="H158" s="34" t="s">
        <v>547</v>
      </c>
      <c r="I158" s="185" t="s">
        <v>543</v>
      </c>
      <c r="J158" s="32" t="s">
        <v>2242</v>
      </c>
      <c r="K158" s="32" t="s">
        <v>2243</v>
      </c>
      <c r="L158" s="187" t="s">
        <v>3971</v>
      </c>
      <c r="M158" s="34" t="s">
        <v>538</v>
      </c>
      <c r="N158" s="42">
        <v>19454960</v>
      </c>
      <c r="O158" s="43">
        <v>3</v>
      </c>
      <c r="P158" s="34" t="s">
        <v>1466</v>
      </c>
      <c r="Q158" s="34" t="s">
        <v>545</v>
      </c>
      <c r="R158" s="44" t="s">
        <v>868</v>
      </c>
      <c r="S158" s="44" t="s">
        <v>777</v>
      </c>
      <c r="T158" s="34"/>
      <c r="U158" s="34"/>
      <c r="V158" s="42"/>
      <c r="W158" s="34"/>
      <c r="X158" s="97" t="s">
        <v>2244</v>
      </c>
      <c r="Y158" s="34" t="s">
        <v>2245</v>
      </c>
      <c r="Z158" s="42">
        <v>3143073351</v>
      </c>
      <c r="AA158" s="42"/>
      <c r="AB158" s="42">
        <v>8</v>
      </c>
      <c r="AC158" s="34">
        <v>240</v>
      </c>
      <c r="AD158" s="45">
        <v>44987</v>
      </c>
      <c r="AE158" s="45">
        <v>44988</v>
      </c>
      <c r="AF158" s="46"/>
      <c r="AG158" s="47">
        <v>45232</v>
      </c>
      <c r="AH158" s="48">
        <v>2600000</v>
      </c>
      <c r="AI158" s="48">
        <v>20800000</v>
      </c>
      <c r="AJ158" s="166" t="s">
        <v>2246</v>
      </c>
      <c r="AK158" s="34" t="s">
        <v>1004</v>
      </c>
      <c r="AL158" s="34">
        <v>656</v>
      </c>
      <c r="AM158" t="s">
        <v>2247</v>
      </c>
      <c r="AN158" s="108">
        <v>44988</v>
      </c>
      <c r="AO158" s="34" t="s">
        <v>549</v>
      </c>
      <c r="AP158" t="s">
        <v>727</v>
      </c>
      <c r="AQ158" s="34">
        <v>5</v>
      </c>
      <c r="AR158" s="34" t="s">
        <v>592</v>
      </c>
      <c r="AS158" s="34">
        <v>57</v>
      </c>
      <c r="AT158" s="32" t="s">
        <v>594</v>
      </c>
      <c r="AU158" s="32">
        <v>2169</v>
      </c>
      <c r="AV158" s="32" t="s">
        <v>24</v>
      </c>
      <c r="AW158" s="42"/>
      <c r="AX158" s="42"/>
      <c r="AY158" s="42"/>
      <c r="AZ158" s="42"/>
      <c r="BA158" s="42"/>
      <c r="BB158" s="42"/>
      <c r="BC158" s="42"/>
      <c r="BD158" s="50"/>
      <c r="BE158" s="50"/>
      <c r="BF158" s="50"/>
      <c r="BG158" s="50"/>
      <c r="BH158" s="50"/>
      <c r="BI158" s="50"/>
      <c r="BJ158" s="50"/>
      <c r="BK158" s="50"/>
      <c r="BL158" s="50"/>
      <c r="BM158" s="50"/>
      <c r="BN158" s="51"/>
      <c r="BO158" s="42"/>
      <c r="BP158" s="51"/>
      <c r="BQ158" s="51"/>
      <c r="BR158" s="51"/>
      <c r="BS158" s="51"/>
      <c r="BT158" s="51"/>
      <c r="BU158" s="51"/>
      <c r="BV158" s="51"/>
      <c r="BW158" s="51"/>
      <c r="BX158" s="42"/>
      <c r="BY158" s="48"/>
      <c r="BZ158" s="42"/>
      <c r="CA158" s="42"/>
      <c r="CB158" s="47"/>
      <c r="CC158" s="51"/>
      <c r="CD158" s="51"/>
      <c r="CE158" s="52"/>
      <c r="CF158" s="42"/>
      <c r="CG158" s="42"/>
      <c r="CH158" s="47"/>
      <c r="CI158" s="51"/>
      <c r="CJ158" s="51"/>
      <c r="CK158" s="51"/>
      <c r="CL158" s="51"/>
      <c r="CM158" s="42"/>
      <c r="CN158" s="47"/>
      <c r="CO158" s="51">
        <v>0</v>
      </c>
      <c r="CP158" s="53">
        <v>0</v>
      </c>
      <c r="CQ158" s="53">
        <v>0</v>
      </c>
      <c r="CR158" s="47">
        <v>45232</v>
      </c>
      <c r="CS158" s="51">
        <v>20800000</v>
      </c>
      <c r="CT158" s="51"/>
      <c r="CU158" s="34"/>
      <c r="CV158" s="34"/>
      <c r="CW158" s="47">
        <v>22564</v>
      </c>
      <c r="CX158" s="111" t="s">
        <v>728</v>
      </c>
      <c r="CY158" s="139">
        <v>44991</v>
      </c>
      <c r="CZ158" s="111"/>
      <c r="DA158" s="111"/>
      <c r="DB158" s="111"/>
      <c r="DC158" s="111"/>
      <c r="DD158" s="34"/>
      <c r="DE158" s="34" t="s">
        <v>828</v>
      </c>
      <c r="DF158" s="34" t="s">
        <v>828</v>
      </c>
      <c r="DG158" s="34"/>
      <c r="DH158" s="34" t="s">
        <v>2202</v>
      </c>
      <c r="DI158" s="34"/>
      <c r="DJ158" s="54"/>
      <c r="DK158" s="54"/>
      <c r="DL158" s="32"/>
      <c r="DM158" s="42">
        <v>19454960</v>
      </c>
    </row>
    <row r="159" spans="1:117" ht="25.5" customHeight="1">
      <c r="A159" s="33">
        <v>157</v>
      </c>
      <c r="B159" s="34">
        <v>2023</v>
      </c>
      <c r="C159" s="39" t="s">
        <v>2170</v>
      </c>
      <c r="D159" s="166" t="s">
        <v>2248</v>
      </c>
      <c r="E159" s="41" t="s">
        <v>2172</v>
      </c>
      <c r="F159" s="34"/>
      <c r="G159" s="34" t="s">
        <v>556</v>
      </c>
      <c r="H159" s="34" t="s">
        <v>547</v>
      </c>
      <c r="I159" s="185" t="s">
        <v>543</v>
      </c>
      <c r="J159" s="98" t="s">
        <v>2249</v>
      </c>
      <c r="K159" s="32" t="s">
        <v>2250</v>
      </c>
      <c r="L159" s="187" t="s">
        <v>3972</v>
      </c>
      <c r="M159" s="34" t="s">
        <v>538</v>
      </c>
      <c r="N159" s="42">
        <v>1066732431</v>
      </c>
      <c r="O159" s="43">
        <v>3</v>
      </c>
      <c r="P159" s="34" t="s">
        <v>2251</v>
      </c>
      <c r="Q159" s="34" t="s">
        <v>545</v>
      </c>
      <c r="R159" s="44" t="s">
        <v>1382</v>
      </c>
      <c r="S159" s="44" t="s">
        <v>794</v>
      </c>
      <c r="T159" s="34"/>
      <c r="U159" s="34"/>
      <c r="V159" s="42"/>
      <c r="W159" s="34"/>
      <c r="X159" s="97" t="s">
        <v>2252</v>
      </c>
      <c r="Y159" s="34" t="s">
        <v>2253</v>
      </c>
      <c r="Z159" s="167">
        <v>3209661957</v>
      </c>
      <c r="AA159" s="42"/>
      <c r="AB159" s="42">
        <v>8</v>
      </c>
      <c r="AC159" s="34">
        <v>240</v>
      </c>
      <c r="AD159" s="45">
        <v>44986</v>
      </c>
      <c r="AE159" s="45">
        <v>44987</v>
      </c>
      <c r="AF159" s="46"/>
      <c r="AG159" s="47">
        <v>45231</v>
      </c>
      <c r="AH159" s="48">
        <v>4800000</v>
      </c>
      <c r="AI159" s="48">
        <v>38400000</v>
      </c>
      <c r="AJ159" s="166" t="s">
        <v>2254</v>
      </c>
      <c r="AK159" s="34" t="s">
        <v>781</v>
      </c>
      <c r="AL159" s="34">
        <v>655</v>
      </c>
      <c r="AM159" t="s">
        <v>2255</v>
      </c>
      <c r="AN159" s="108">
        <v>44987</v>
      </c>
      <c r="AO159" s="34" t="s">
        <v>549</v>
      </c>
      <c r="AP159" t="s">
        <v>742</v>
      </c>
      <c r="AQ159" s="34">
        <v>5</v>
      </c>
      <c r="AR159" s="34" t="s">
        <v>592</v>
      </c>
      <c r="AS159" s="34">
        <v>57</v>
      </c>
      <c r="AT159" s="32" t="s">
        <v>594</v>
      </c>
      <c r="AU159" s="32">
        <v>2172</v>
      </c>
      <c r="AV159" s="32" t="s">
        <v>51</v>
      </c>
      <c r="AW159" s="42"/>
      <c r="AX159" s="42"/>
      <c r="AY159" s="42"/>
      <c r="AZ159" s="42"/>
      <c r="BA159" s="42"/>
      <c r="BB159" s="42"/>
      <c r="BC159" s="42"/>
      <c r="BD159" s="50"/>
      <c r="BE159" s="50"/>
      <c r="BF159" s="50"/>
      <c r="BG159" s="50"/>
      <c r="BH159" s="50"/>
      <c r="BI159" s="50"/>
      <c r="BJ159" s="50"/>
      <c r="BK159" s="50"/>
      <c r="BL159" s="50"/>
      <c r="BM159" s="50"/>
      <c r="BN159" s="51"/>
      <c r="BO159" s="42"/>
      <c r="BP159" s="51"/>
      <c r="BQ159" s="51"/>
      <c r="BR159" s="51"/>
      <c r="BS159" s="51"/>
      <c r="BT159" s="51"/>
      <c r="BU159" s="51"/>
      <c r="BV159" s="51"/>
      <c r="BW159" s="51"/>
      <c r="BX159" s="42"/>
      <c r="BY159" s="48"/>
      <c r="BZ159" s="42"/>
      <c r="CA159" s="42"/>
      <c r="CB159" s="47"/>
      <c r="CC159" s="51"/>
      <c r="CD159" s="51"/>
      <c r="CE159" s="52"/>
      <c r="CF159" s="42"/>
      <c r="CG159" s="42"/>
      <c r="CH159" s="47"/>
      <c r="CI159" s="51"/>
      <c r="CJ159" s="51"/>
      <c r="CK159" s="51"/>
      <c r="CL159" s="51"/>
      <c r="CM159" s="42"/>
      <c r="CN159" s="47"/>
      <c r="CO159" s="51">
        <v>0</v>
      </c>
      <c r="CP159" s="53">
        <v>0</v>
      </c>
      <c r="CQ159" s="53">
        <v>0</v>
      </c>
      <c r="CR159" s="47">
        <v>45231</v>
      </c>
      <c r="CS159" s="51">
        <v>38400000</v>
      </c>
      <c r="CT159" s="51"/>
      <c r="CU159" s="34"/>
      <c r="CV159" s="34"/>
      <c r="CW159" s="47">
        <v>32817</v>
      </c>
      <c r="CX159" s="111" t="s">
        <v>1006</v>
      </c>
      <c r="CY159" s="139">
        <v>44987</v>
      </c>
      <c r="CZ159" s="111"/>
      <c r="DA159" s="111"/>
      <c r="DB159" s="111"/>
      <c r="DC159" s="111"/>
      <c r="DD159" s="34"/>
      <c r="DE159" s="34" t="s">
        <v>828</v>
      </c>
      <c r="DF159" s="34" t="s">
        <v>828</v>
      </c>
      <c r="DH159" s="34" t="s">
        <v>2256</v>
      </c>
      <c r="DI159" s="34"/>
      <c r="DJ159" s="54"/>
      <c r="DK159" s="54"/>
      <c r="DL159" s="32"/>
      <c r="DM159" s="42">
        <v>1066732431</v>
      </c>
    </row>
    <row r="160" spans="1:117" ht="25.5" customHeight="1">
      <c r="A160" s="33">
        <v>158</v>
      </c>
      <c r="B160" s="34">
        <v>2023</v>
      </c>
      <c r="C160" s="39" t="s">
        <v>2257</v>
      </c>
      <c r="D160" s="40" t="s">
        <v>2258</v>
      </c>
      <c r="E160" s="41" t="s">
        <v>2259</v>
      </c>
      <c r="F160" s="34"/>
      <c r="G160" s="34" t="s">
        <v>559</v>
      </c>
      <c r="H160" s="34" t="s">
        <v>552</v>
      </c>
      <c r="I160" s="185" t="s">
        <v>570</v>
      </c>
      <c r="J160" s="98" t="s">
        <v>2260</v>
      </c>
      <c r="K160" s="32" t="s">
        <v>2261</v>
      </c>
      <c r="L160" s="187" t="s">
        <v>3973</v>
      </c>
      <c r="M160" s="34" t="s">
        <v>546</v>
      </c>
      <c r="N160" t="s">
        <v>2262</v>
      </c>
      <c r="O160" s="43">
        <v>1</v>
      </c>
      <c r="P160" s="34"/>
      <c r="Q160" s="34" t="s">
        <v>550</v>
      </c>
      <c r="R160" s="44"/>
      <c r="S160" s="44"/>
      <c r="T160" t="s">
        <v>2263</v>
      </c>
      <c r="U160" s="34" t="s">
        <v>538</v>
      </c>
      <c r="V160" s="31">
        <v>1020780951</v>
      </c>
      <c r="W160" s="34"/>
      <c r="X160" s="97" t="s">
        <v>2264</v>
      </c>
      <c r="Y160" s="34" t="s">
        <v>2265</v>
      </c>
      <c r="Z160" s="167">
        <v>8687645</v>
      </c>
      <c r="AA160" s="42"/>
      <c r="AB160" s="42">
        <v>2</v>
      </c>
      <c r="AC160" s="34">
        <v>60</v>
      </c>
      <c r="AD160" s="45">
        <v>44988</v>
      </c>
      <c r="AE160" s="45">
        <v>44995</v>
      </c>
      <c r="AF160" s="46"/>
      <c r="AG160" s="47">
        <v>45055</v>
      </c>
      <c r="AH160" s="48"/>
      <c r="AI160" s="48">
        <v>5000000</v>
      </c>
      <c r="AJ160" s="166" t="s">
        <v>2266</v>
      </c>
      <c r="AK160" s="34" t="s">
        <v>1004</v>
      </c>
      <c r="AL160" s="34">
        <v>662</v>
      </c>
      <c r="AM160" t="s">
        <v>2267</v>
      </c>
      <c r="AN160" s="108">
        <v>44992</v>
      </c>
      <c r="AO160" s="34" t="s">
        <v>544</v>
      </c>
      <c r="AP160" t="s">
        <v>2268</v>
      </c>
      <c r="AQ160" s="34" t="s">
        <v>579</v>
      </c>
      <c r="AR160" s="34" t="s">
        <v>544</v>
      </c>
      <c r="AS160" s="34"/>
      <c r="AT160" s="34"/>
      <c r="AU160" s="34"/>
      <c r="AV160" s="34"/>
      <c r="AW160" s="42"/>
      <c r="AX160" s="42">
        <v>1</v>
      </c>
      <c r="AY160" s="42"/>
      <c r="AZ160" s="42"/>
      <c r="BA160" s="42"/>
      <c r="BB160" s="42"/>
      <c r="BC160" s="42"/>
      <c r="BD160" s="50"/>
      <c r="BE160" s="50"/>
      <c r="BF160" s="50"/>
      <c r="BG160" s="50"/>
      <c r="BH160" s="50"/>
      <c r="BI160" s="50"/>
      <c r="BJ160" s="50"/>
      <c r="BK160" s="50"/>
      <c r="BL160" s="50"/>
      <c r="BM160" s="50"/>
      <c r="BN160" s="51"/>
      <c r="BO160" s="42"/>
      <c r="BP160" s="51"/>
      <c r="BQ160" s="51"/>
      <c r="BR160" s="51"/>
      <c r="BS160" s="51"/>
      <c r="BT160" s="51"/>
      <c r="BU160" s="51"/>
      <c r="BV160" s="51"/>
      <c r="BW160" s="51"/>
      <c r="BX160" s="42"/>
      <c r="BY160" s="48"/>
      <c r="BZ160" s="42"/>
      <c r="CA160" s="42">
        <v>15</v>
      </c>
      <c r="CB160" s="47">
        <v>45070</v>
      </c>
      <c r="CC160" s="51"/>
      <c r="CD160" s="51"/>
      <c r="CE160" s="52"/>
      <c r="CF160" s="42"/>
      <c r="CG160" s="42"/>
      <c r="CH160" s="47"/>
      <c r="CI160" s="51"/>
      <c r="CJ160" s="51"/>
      <c r="CK160" s="51"/>
      <c r="CL160" s="51"/>
      <c r="CM160" s="42"/>
      <c r="CN160" s="47"/>
      <c r="CO160" s="51">
        <v>0</v>
      </c>
      <c r="CP160" s="53">
        <v>0</v>
      </c>
      <c r="CQ160" s="53">
        <v>15</v>
      </c>
      <c r="CR160" s="47">
        <v>45070</v>
      </c>
      <c r="CS160" s="51">
        <v>5000000</v>
      </c>
      <c r="CT160" s="51"/>
      <c r="CU160" s="34"/>
      <c r="CV160" s="34"/>
      <c r="CW160" s="47" t="s">
        <v>1173</v>
      </c>
      <c r="CX160" s="111" t="s">
        <v>1173</v>
      </c>
      <c r="CY160" s="139">
        <v>44995</v>
      </c>
      <c r="CZ160" s="111"/>
      <c r="DA160" s="111"/>
      <c r="DB160" s="111"/>
      <c r="DC160" s="111"/>
      <c r="DD160" s="34"/>
      <c r="DE160" s="34" t="s">
        <v>787</v>
      </c>
      <c r="DF160" s="34" t="s">
        <v>787</v>
      </c>
      <c r="DH160" s="34" t="s">
        <v>2256</v>
      </c>
      <c r="DI160" s="34"/>
      <c r="DJ160" s="54"/>
      <c r="DK160" s="54"/>
      <c r="DL160" s="32"/>
      <c r="DM160">
        <v>900990752</v>
      </c>
    </row>
    <row r="161" spans="1:117" ht="25.5" customHeight="1">
      <c r="A161" s="33">
        <v>159</v>
      </c>
      <c r="B161" s="34">
        <v>2023</v>
      </c>
      <c r="C161" s="39" t="s">
        <v>2269</v>
      </c>
      <c r="D161" s="165" t="s">
        <v>2270</v>
      </c>
      <c r="E161" s="41" t="s">
        <v>2271</v>
      </c>
      <c r="F161" s="34"/>
      <c r="G161" s="34" t="s">
        <v>556</v>
      </c>
      <c r="H161" s="34" t="s">
        <v>547</v>
      </c>
      <c r="I161" s="185" t="s">
        <v>543</v>
      </c>
      <c r="J161" s="32" t="s">
        <v>717</v>
      </c>
      <c r="K161" s="32" t="s">
        <v>2272</v>
      </c>
      <c r="L161" s="187" t="s">
        <v>3974</v>
      </c>
      <c r="M161" s="34" t="s">
        <v>538</v>
      </c>
      <c r="N161" s="42">
        <v>51802342</v>
      </c>
      <c r="O161" s="43">
        <v>1</v>
      </c>
      <c r="P161" s="34" t="s">
        <v>1466</v>
      </c>
      <c r="Q161" s="34" t="s">
        <v>545</v>
      </c>
      <c r="R161" s="44" t="s">
        <v>1382</v>
      </c>
      <c r="S161" s="44" t="s">
        <v>777</v>
      </c>
      <c r="T161" s="34"/>
      <c r="U161" s="34"/>
      <c r="V161" s="42"/>
      <c r="W161" s="34"/>
      <c r="X161" s="97" t="s">
        <v>2273</v>
      </c>
      <c r="Y161" s="34" t="s">
        <v>2274</v>
      </c>
      <c r="Z161" s="167">
        <v>3112427048</v>
      </c>
      <c r="AA161" s="42"/>
      <c r="AB161" s="42">
        <v>8</v>
      </c>
      <c r="AC161" s="34">
        <v>240</v>
      </c>
      <c r="AD161" s="45">
        <v>45002</v>
      </c>
      <c r="AE161" s="45">
        <v>45006</v>
      </c>
      <c r="AF161" s="46"/>
      <c r="AG161" s="47">
        <v>45250</v>
      </c>
      <c r="AH161" s="48">
        <v>4800000</v>
      </c>
      <c r="AI161" s="48">
        <v>38400000</v>
      </c>
      <c r="AJ161" s="166" t="s">
        <v>2275</v>
      </c>
      <c r="AK161" s="34" t="s">
        <v>1004</v>
      </c>
      <c r="AL161" s="34">
        <v>694</v>
      </c>
      <c r="AM161" t="s">
        <v>2276</v>
      </c>
      <c r="AN161" s="108">
        <v>45006</v>
      </c>
      <c r="AO161" s="34" t="s">
        <v>549</v>
      </c>
      <c r="AP161" t="s">
        <v>727</v>
      </c>
      <c r="AQ161" s="34">
        <v>5</v>
      </c>
      <c r="AR161" s="34" t="s">
        <v>592</v>
      </c>
      <c r="AS161" s="34">
        <v>57</v>
      </c>
      <c r="AT161" s="32" t="s">
        <v>594</v>
      </c>
      <c r="AU161">
        <v>2169</v>
      </c>
      <c r="AV161" t="s">
        <v>24</v>
      </c>
      <c r="AW161" s="42"/>
      <c r="AX161" s="42"/>
      <c r="AY161" s="42"/>
      <c r="AZ161" s="42"/>
      <c r="BA161" s="42"/>
      <c r="BB161" s="42"/>
      <c r="BC161" s="42"/>
      <c r="BD161" s="50"/>
      <c r="BE161" s="50"/>
      <c r="BF161" s="50"/>
      <c r="BG161" s="50"/>
      <c r="BH161" s="50"/>
      <c r="BI161" s="50"/>
      <c r="BJ161" s="50"/>
      <c r="BK161" s="50"/>
      <c r="BL161" s="50"/>
      <c r="BM161" s="50"/>
      <c r="BN161" s="51"/>
      <c r="BO161" s="42"/>
      <c r="BP161" s="51"/>
      <c r="BQ161" s="51"/>
      <c r="BR161" s="51"/>
      <c r="BS161" s="51"/>
      <c r="BT161" s="51"/>
      <c r="BU161" s="51"/>
      <c r="BV161" s="51"/>
      <c r="BW161" s="51"/>
      <c r="BX161" s="42"/>
      <c r="BY161" s="48"/>
      <c r="BZ161" s="42"/>
      <c r="CA161" s="42"/>
      <c r="CB161" s="47"/>
      <c r="CC161" s="51"/>
      <c r="CD161" s="51"/>
      <c r="CE161" s="52"/>
      <c r="CF161" s="42"/>
      <c r="CG161" s="42"/>
      <c r="CH161" s="47"/>
      <c r="CI161" s="51"/>
      <c r="CJ161" s="51"/>
      <c r="CK161" s="51"/>
      <c r="CL161" s="51"/>
      <c r="CM161" s="42"/>
      <c r="CN161" s="47"/>
      <c r="CO161" s="51">
        <v>0</v>
      </c>
      <c r="CP161" s="53">
        <v>0</v>
      </c>
      <c r="CQ161" s="53">
        <v>0</v>
      </c>
      <c r="CR161" s="47">
        <v>45250</v>
      </c>
      <c r="CS161" s="51">
        <v>38400000</v>
      </c>
      <c r="CT161" s="51"/>
      <c r="CU161" s="34"/>
      <c r="CV161" s="34"/>
      <c r="CW161" s="47">
        <v>23832</v>
      </c>
      <c r="CX161" s="111" t="s">
        <v>728</v>
      </c>
      <c r="CY161" s="139">
        <v>45006</v>
      </c>
      <c r="CZ161" s="111"/>
      <c r="DA161" s="111"/>
      <c r="DB161" s="111"/>
      <c r="DC161" s="111"/>
      <c r="DD161" s="34"/>
      <c r="DE161" s="34" t="s">
        <v>828</v>
      </c>
      <c r="DF161" s="34" t="s">
        <v>828</v>
      </c>
      <c r="DG161" s="34"/>
      <c r="DH161" s="34" t="s">
        <v>2202</v>
      </c>
      <c r="DI161" s="34"/>
      <c r="DJ161" s="54"/>
      <c r="DK161" s="54"/>
      <c r="DL161" s="32"/>
      <c r="DM161" s="42">
        <v>51802342</v>
      </c>
    </row>
    <row r="162" spans="1:117" ht="25.5" customHeight="1">
      <c r="A162" s="33">
        <v>160</v>
      </c>
      <c r="B162" s="34">
        <v>2023</v>
      </c>
      <c r="C162" s="39" t="s">
        <v>2277</v>
      </c>
      <c r="D162" s="40" t="s">
        <v>2278</v>
      </c>
      <c r="E162" s="41" t="s">
        <v>2279</v>
      </c>
      <c r="F162" s="34"/>
      <c r="G162" s="34" t="s">
        <v>556</v>
      </c>
      <c r="H162" s="34" t="s">
        <v>547</v>
      </c>
      <c r="I162" s="185" t="s">
        <v>543</v>
      </c>
      <c r="J162" s="32" t="s">
        <v>978</v>
      </c>
      <c r="K162" s="32" t="s">
        <v>2280</v>
      </c>
      <c r="L162" s="187" t="s">
        <v>3884</v>
      </c>
      <c r="M162" s="34" t="s">
        <v>538</v>
      </c>
      <c r="N162" s="42">
        <v>1014264461</v>
      </c>
      <c r="O162" s="43">
        <v>7</v>
      </c>
      <c r="P162" s="34" t="s">
        <v>1466</v>
      </c>
      <c r="Q162" s="34" t="s">
        <v>545</v>
      </c>
      <c r="R162" s="44" t="s">
        <v>1382</v>
      </c>
      <c r="S162" s="44" t="s">
        <v>777</v>
      </c>
      <c r="T162" s="34"/>
      <c r="U162" s="34"/>
      <c r="V162" s="42"/>
      <c r="W162" s="34"/>
      <c r="X162" s="97" t="s">
        <v>2281</v>
      </c>
      <c r="Y162" s="34" t="s">
        <v>2282</v>
      </c>
      <c r="Z162" s="42">
        <v>3209847669</v>
      </c>
      <c r="AA162" s="42"/>
      <c r="AB162" s="42">
        <v>8</v>
      </c>
      <c r="AC162" s="34">
        <v>240</v>
      </c>
      <c r="AD162" s="45">
        <v>44988</v>
      </c>
      <c r="AE162" s="45">
        <v>44993</v>
      </c>
      <c r="AF162" s="46"/>
      <c r="AG162" s="47">
        <v>45237</v>
      </c>
      <c r="AH162" s="48">
        <v>4520000</v>
      </c>
      <c r="AI162" s="48">
        <v>36160000</v>
      </c>
      <c r="AJ162" s="166" t="s">
        <v>2283</v>
      </c>
      <c r="AK162" s="34" t="s">
        <v>1004</v>
      </c>
      <c r="AL162" s="34">
        <v>671</v>
      </c>
      <c r="AM162" t="s">
        <v>2284</v>
      </c>
      <c r="AN162" s="108">
        <v>44993</v>
      </c>
      <c r="AO162" s="34" t="s">
        <v>549</v>
      </c>
      <c r="AP162" t="s">
        <v>984</v>
      </c>
      <c r="AQ162" s="34">
        <v>2</v>
      </c>
      <c r="AR162" s="34" t="s">
        <v>580</v>
      </c>
      <c r="AS162" s="34">
        <v>38</v>
      </c>
      <c r="AT162" s="34" t="s">
        <v>583</v>
      </c>
      <c r="AU162" s="32">
        <v>2116</v>
      </c>
      <c r="AV162" s="32" t="s">
        <v>560</v>
      </c>
      <c r="AW162" s="42"/>
      <c r="AX162" s="42"/>
      <c r="AY162" s="42"/>
      <c r="AZ162" s="42"/>
      <c r="BA162" s="42"/>
      <c r="BB162" s="42"/>
      <c r="BC162" s="42"/>
      <c r="BD162" s="50"/>
      <c r="BE162" s="50"/>
      <c r="BF162" s="50"/>
      <c r="BG162" s="50"/>
      <c r="BH162" s="50"/>
      <c r="BI162" s="50"/>
      <c r="BJ162" s="50"/>
      <c r="BK162" s="50"/>
      <c r="BL162" s="50"/>
      <c r="BM162" s="50"/>
      <c r="BN162" s="51"/>
      <c r="BO162" s="42"/>
      <c r="BP162" s="51"/>
      <c r="BQ162" s="51"/>
      <c r="BR162" s="51"/>
      <c r="BS162" s="51"/>
      <c r="BT162" s="51"/>
      <c r="BU162" s="51"/>
      <c r="BV162" s="51"/>
      <c r="BW162" s="51"/>
      <c r="BX162" s="42"/>
      <c r="BY162" s="48"/>
      <c r="BZ162" s="42"/>
      <c r="CA162" s="42"/>
      <c r="CB162" s="47"/>
      <c r="CC162" s="51"/>
      <c r="CD162" s="51"/>
      <c r="CE162" s="52"/>
      <c r="CF162" s="42"/>
      <c r="CG162" s="42"/>
      <c r="CH162" s="47"/>
      <c r="CI162" s="51"/>
      <c r="CJ162" s="51"/>
      <c r="CK162" s="51"/>
      <c r="CL162" s="51"/>
      <c r="CM162" s="42"/>
      <c r="CN162" s="47"/>
      <c r="CO162" s="51">
        <v>0</v>
      </c>
      <c r="CP162" s="53">
        <v>0</v>
      </c>
      <c r="CQ162" s="53">
        <v>0</v>
      </c>
      <c r="CR162" s="47">
        <v>45237</v>
      </c>
      <c r="CS162" s="51">
        <v>36160000</v>
      </c>
      <c r="CT162" s="51"/>
      <c r="CU162" s="34"/>
      <c r="CV162" s="34"/>
      <c r="CW162" s="47">
        <v>34788</v>
      </c>
      <c r="CX162" s="111" t="s">
        <v>1503</v>
      </c>
      <c r="CY162" s="139">
        <v>45006</v>
      </c>
      <c r="CZ162" s="111"/>
      <c r="DA162" s="111"/>
      <c r="DB162" s="111"/>
      <c r="DC162" s="111"/>
      <c r="DD162" s="34"/>
      <c r="DE162" s="34" t="s">
        <v>828</v>
      </c>
      <c r="DF162" s="34" t="s">
        <v>828</v>
      </c>
      <c r="DH162" s="34" t="s">
        <v>812</v>
      </c>
      <c r="DI162" s="34"/>
      <c r="DJ162" s="54"/>
      <c r="DK162" s="54"/>
      <c r="DL162" s="32"/>
      <c r="DM162" s="42">
        <v>1014264461</v>
      </c>
    </row>
    <row r="163" spans="1:117" ht="25.5" customHeight="1">
      <c r="A163" s="33">
        <v>161</v>
      </c>
      <c r="B163" s="34">
        <v>2023</v>
      </c>
      <c r="C163" s="39" t="s">
        <v>2285</v>
      </c>
      <c r="D163" s="40" t="s">
        <v>2286</v>
      </c>
      <c r="E163" s="41" t="s">
        <v>2172</v>
      </c>
      <c r="F163" s="34"/>
      <c r="G163" s="34" t="s">
        <v>556</v>
      </c>
      <c r="H163" s="34" t="s">
        <v>547</v>
      </c>
      <c r="I163" s="185" t="s">
        <v>543</v>
      </c>
      <c r="J163" s="32" t="s">
        <v>2287</v>
      </c>
      <c r="K163" s="32" t="s">
        <v>2288</v>
      </c>
      <c r="L163" s="187" t="s">
        <v>3975</v>
      </c>
      <c r="M163" s="34" t="s">
        <v>538</v>
      </c>
      <c r="N163" s="42">
        <v>1013622597</v>
      </c>
      <c r="O163" s="43">
        <v>2</v>
      </c>
      <c r="P163" s="34" t="s">
        <v>1466</v>
      </c>
      <c r="Q163" s="34" t="s">
        <v>545</v>
      </c>
      <c r="R163" s="44" t="s">
        <v>1382</v>
      </c>
      <c r="S163" s="44" t="s">
        <v>794</v>
      </c>
      <c r="T163" s="34"/>
      <c r="U163" s="34"/>
      <c r="V163" s="42"/>
      <c r="W163" s="34"/>
      <c r="X163" s="169" t="s">
        <v>2289</v>
      </c>
      <c r="Y163" s="34" t="s">
        <v>2290</v>
      </c>
      <c r="Z163" s="42">
        <v>3156186273</v>
      </c>
      <c r="AA163" s="42"/>
      <c r="AB163" s="42">
        <v>8</v>
      </c>
      <c r="AC163" s="34">
        <v>240</v>
      </c>
      <c r="AD163" s="45">
        <v>44992</v>
      </c>
      <c r="AE163" s="45">
        <v>44993</v>
      </c>
      <c r="AF163" s="46"/>
      <c r="AG163" s="47">
        <v>45237</v>
      </c>
      <c r="AH163" s="48">
        <v>5500000</v>
      </c>
      <c r="AI163" s="48">
        <v>44000000</v>
      </c>
      <c r="AJ163" s="166" t="s">
        <v>2291</v>
      </c>
      <c r="AK163" s="34" t="s">
        <v>1004</v>
      </c>
      <c r="AL163" s="34">
        <v>667</v>
      </c>
      <c r="AM163" t="s">
        <v>2292</v>
      </c>
      <c r="AN163" s="108">
        <v>44993</v>
      </c>
      <c r="AO163" s="34" t="s">
        <v>549</v>
      </c>
      <c r="AP163" t="s">
        <v>1192</v>
      </c>
      <c r="AQ163" s="34">
        <v>5</v>
      </c>
      <c r="AR163" s="34" t="s">
        <v>592</v>
      </c>
      <c r="AS163" s="34">
        <v>55</v>
      </c>
      <c r="AT163" s="34" t="s">
        <v>593</v>
      </c>
      <c r="AU163" s="32">
        <v>2158</v>
      </c>
      <c r="AV163" s="32" t="s">
        <v>571</v>
      </c>
      <c r="AW163" s="42"/>
      <c r="AX163" s="42"/>
      <c r="AY163" s="42"/>
      <c r="AZ163" s="42"/>
      <c r="BA163" s="42"/>
      <c r="BB163" s="42"/>
      <c r="BC163" s="42"/>
      <c r="BD163" s="50"/>
      <c r="BE163" s="50"/>
      <c r="BF163" s="50"/>
      <c r="BG163" s="50"/>
      <c r="BH163" s="50"/>
      <c r="BI163" s="50"/>
      <c r="BJ163" s="50"/>
      <c r="BK163" s="50"/>
      <c r="BL163" s="50"/>
      <c r="BM163" s="50"/>
      <c r="BN163" s="51"/>
      <c r="BO163" s="42"/>
      <c r="BP163" s="51"/>
      <c r="BQ163" s="51"/>
      <c r="BR163" s="51"/>
      <c r="BS163" s="51"/>
      <c r="BT163" s="51"/>
      <c r="BU163" s="51"/>
      <c r="BV163" s="51"/>
      <c r="BW163" s="51"/>
      <c r="BX163" s="42"/>
      <c r="BY163" s="48"/>
      <c r="BZ163" s="42"/>
      <c r="CA163" s="42"/>
      <c r="CB163" s="47"/>
      <c r="CC163" s="51"/>
      <c r="CD163" s="51"/>
      <c r="CE163" s="52"/>
      <c r="CF163" s="42"/>
      <c r="CG163" s="42"/>
      <c r="CH163" s="47"/>
      <c r="CI163" s="51"/>
      <c r="CJ163" s="51"/>
      <c r="CK163" s="51"/>
      <c r="CL163" s="51"/>
      <c r="CM163" s="42"/>
      <c r="CN163" s="47"/>
      <c r="CO163" s="51">
        <v>0</v>
      </c>
      <c r="CP163" s="53">
        <v>0</v>
      </c>
      <c r="CQ163" s="53">
        <v>0</v>
      </c>
      <c r="CR163" s="47">
        <v>45237</v>
      </c>
      <c r="CS163" s="51">
        <v>44000000</v>
      </c>
      <c r="CT163" s="51"/>
      <c r="CU163" s="34"/>
      <c r="CV163" s="34"/>
      <c r="CW163" s="47">
        <v>33373</v>
      </c>
      <c r="CX163" s="111" t="s">
        <v>728</v>
      </c>
      <c r="CY163" s="139">
        <v>44994</v>
      </c>
      <c r="CZ163" s="139"/>
      <c r="DA163" s="139"/>
      <c r="DB163" s="139"/>
      <c r="DC163" s="139"/>
      <c r="DD163" s="34"/>
      <c r="DE163" s="34" t="s">
        <v>828</v>
      </c>
      <c r="DF163" s="34" t="s">
        <v>828</v>
      </c>
      <c r="DH163" s="34" t="s">
        <v>730</v>
      </c>
      <c r="DI163" s="34"/>
      <c r="DJ163" s="54"/>
      <c r="DK163" s="54"/>
      <c r="DL163" s="32"/>
      <c r="DM163" s="42">
        <v>1013622597</v>
      </c>
    </row>
    <row r="164" spans="1:117" ht="25.5" customHeight="1">
      <c r="A164" s="33">
        <v>162</v>
      </c>
      <c r="B164" s="34">
        <v>2023</v>
      </c>
      <c r="C164" s="39" t="s">
        <v>2293</v>
      </c>
      <c r="D164" s="40" t="s">
        <v>2294</v>
      </c>
      <c r="E164" s="41" t="s">
        <v>2295</v>
      </c>
      <c r="F164" s="34"/>
      <c r="G164" s="34" t="s">
        <v>556</v>
      </c>
      <c r="H164" s="34" t="s">
        <v>547</v>
      </c>
      <c r="I164" s="185" t="s">
        <v>543</v>
      </c>
      <c r="J164" s="32" t="s">
        <v>2296</v>
      </c>
      <c r="K164" s="32" t="s">
        <v>2297</v>
      </c>
      <c r="L164" s="187" t="s">
        <v>3878</v>
      </c>
      <c r="M164" s="34" t="s">
        <v>538</v>
      </c>
      <c r="N164" s="42">
        <v>1030611376</v>
      </c>
      <c r="O164" s="43">
        <v>6</v>
      </c>
      <c r="P164" s="34" t="s">
        <v>1466</v>
      </c>
      <c r="Q164" s="34" t="s">
        <v>545</v>
      </c>
      <c r="R164" s="44" t="s">
        <v>1382</v>
      </c>
      <c r="S164" s="44" t="s">
        <v>777</v>
      </c>
      <c r="T164" s="34"/>
      <c r="U164" s="34"/>
      <c r="V164" s="42"/>
      <c r="W164" s="34"/>
      <c r="X164" s="97" t="s">
        <v>2298</v>
      </c>
      <c r="Y164" s="34" t="s">
        <v>2299</v>
      </c>
      <c r="Z164" s="42">
        <v>3174966680</v>
      </c>
      <c r="AA164" s="42"/>
      <c r="AB164" s="42">
        <v>8</v>
      </c>
      <c r="AC164" s="34">
        <v>240</v>
      </c>
      <c r="AD164" s="45">
        <v>44994</v>
      </c>
      <c r="AE164" s="45">
        <v>45006</v>
      </c>
      <c r="AF164" s="46"/>
      <c r="AG164" s="47">
        <v>45250</v>
      </c>
      <c r="AH164" s="48">
        <v>4800000</v>
      </c>
      <c r="AI164" s="48">
        <v>38400000</v>
      </c>
      <c r="AJ164" s="34" t="s">
        <v>2300</v>
      </c>
      <c r="AK164" s="34" t="s">
        <v>1004</v>
      </c>
      <c r="AL164" s="34">
        <v>685</v>
      </c>
      <c r="AM164" s="34" t="s">
        <v>2301</v>
      </c>
      <c r="AN164" s="108">
        <v>45001</v>
      </c>
      <c r="AO164" s="34" t="s">
        <v>549</v>
      </c>
      <c r="AP164" s="42" t="s">
        <v>727</v>
      </c>
      <c r="AQ164" s="34">
        <v>5</v>
      </c>
      <c r="AR164" s="34" t="s">
        <v>592</v>
      </c>
      <c r="AS164" s="34">
        <v>57</v>
      </c>
      <c r="AT164" s="32" t="s">
        <v>594</v>
      </c>
      <c r="AU164">
        <v>2169</v>
      </c>
      <c r="AV164" t="s">
        <v>24</v>
      </c>
      <c r="AW164" s="42"/>
      <c r="AX164" s="42"/>
      <c r="AY164" s="42"/>
      <c r="AZ164" s="42"/>
      <c r="BA164" s="42"/>
      <c r="BB164" s="42"/>
      <c r="BC164" s="42"/>
      <c r="BD164" s="50"/>
      <c r="BE164" s="50"/>
      <c r="BF164" s="50"/>
      <c r="BG164" s="50"/>
      <c r="BH164" s="50"/>
      <c r="BI164" s="50"/>
      <c r="BJ164" s="50"/>
      <c r="BK164" s="50"/>
      <c r="BL164" s="50"/>
      <c r="BM164" s="50"/>
      <c r="BN164" s="51"/>
      <c r="BO164" s="42"/>
      <c r="BP164" s="51"/>
      <c r="BQ164" s="51"/>
      <c r="BR164" s="51"/>
      <c r="BS164" s="51"/>
      <c r="BT164" s="51"/>
      <c r="BU164" s="51"/>
      <c r="BV164" s="51"/>
      <c r="BW164" s="51"/>
      <c r="BX164" s="42"/>
      <c r="BY164" s="48"/>
      <c r="BZ164" s="42"/>
      <c r="CA164" s="42"/>
      <c r="CB164" s="47"/>
      <c r="CC164" s="51"/>
      <c r="CD164" s="51"/>
      <c r="CE164" s="52"/>
      <c r="CF164" s="42"/>
      <c r="CG164" s="42"/>
      <c r="CH164" s="47"/>
      <c r="CI164" s="51"/>
      <c r="CJ164" s="51"/>
      <c r="CK164" s="51"/>
      <c r="CL164" s="51"/>
      <c r="CM164" s="42"/>
      <c r="CN164" s="47"/>
      <c r="CO164" s="51">
        <v>0</v>
      </c>
      <c r="CP164" s="53">
        <v>0</v>
      </c>
      <c r="CQ164" s="53">
        <v>0</v>
      </c>
      <c r="CR164" s="47">
        <v>45250</v>
      </c>
      <c r="CS164" s="51">
        <v>38400000</v>
      </c>
      <c r="CT164" s="51"/>
      <c r="CU164" s="34"/>
      <c r="CV164" s="34"/>
      <c r="CW164" s="47">
        <v>33732</v>
      </c>
      <c r="CX164" s="111" t="s">
        <v>728</v>
      </c>
      <c r="CY164" s="139">
        <v>45006</v>
      </c>
      <c r="CZ164" s="111"/>
      <c r="DA164" s="111"/>
      <c r="DB164" s="111"/>
      <c r="DC164" s="111"/>
      <c r="DD164" s="34"/>
      <c r="DE164" s="34" t="s">
        <v>828</v>
      </c>
      <c r="DF164" s="34" t="s">
        <v>828</v>
      </c>
      <c r="DG164" s="34"/>
      <c r="DH164" s="34" t="s">
        <v>961</v>
      </c>
      <c r="DI164" s="34"/>
      <c r="DJ164" s="54"/>
      <c r="DK164" s="54"/>
      <c r="DL164" s="32"/>
      <c r="DM164" s="42">
        <v>1030611376</v>
      </c>
    </row>
    <row r="165" spans="1:117" ht="25.5" customHeight="1">
      <c r="A165" s="33">
        <v>163</v>
      </c>
      <c r="B165" s="34">
        <v>2023</v>
      </c>
      <c r="C165" s="39" t="s">
        <v>2302</v>
      </c>
      <c r="D165" s="40" t="s">
        <v>2303</v>
      </c>
      <c r="E165" s="41" t="s">
        <v>2304</v>
      </c>
      <c r="F165" s="34"/>
      <c r="G165" s="34" t="s">
        <v>556</v>
      </c>
      <c r="H165" s="34" t="s">
        <v>547</v>
      </c>
      <c r="I165" s="185" t="s">
        <v>543</v>
      </c>
      <c r="J165" s="32" t="s">
        <v>2305</v>
      </c>
      <c r="K165" s="32" t="s">
        <v>2306</v>
      </c>
      <c r="L165" s="187" t="s">
        <v>3976</v>
      </c>
      <c r="M165" s="34" t="s">
        <v>538</v>
      </c>
      <c r="N165" s="31">
        <v>1014206003</v>
      </c>
      <c r="O165" s="43">
        <v>1</v>
      </c>
      <c r="P165" s="34" t="s">
        <v>1466</v>
      </c>
      <c r="Q165" s="34" t="s">
        <v>545</v>
      </c>
      <c r="R165" s="44" t="s">
        <v>868</v>
      </c>
      <c r="S165" s="44" t="s">
        <v>777</v>
      </c>
      <c r="T165" s="34"/>
      <c r="U165" s="34"/>
      <c r="V165" s="42"/>
      <c r="W165" s="34"/>
      <c r="X165" s="97" t="s">
        <v>2307</v>
      </c>
      <c r="Y165" s="167" t="s">
        <v>2308</v>
      </c>
      <c r="Z165" s="42">
        <v>3202832574</v>
      </c>
      <c r="AA165" s="42"/>
      <c r="AB165" s="42">
        <v>8</v>
      </c>
      <c r="AC165" s="34">
        <v>240</v>
      </c>
      <c r="AD165" s="45">
        <v>44992</v>
      </c>
      <c r="AE165" s="45">
        <v>44994</v>
      </c>
      <c r="AF165" s="46"/>
      <c r="AG165" s="47">
        <v>45238</v>
      </c>
      <c r="AH165" s="48">
        <v>3100000</v>
      </c>
      <c r="AI165" s="48">
        <v>24800000</v>
      </c>
      <c r="AJ165" s="34" t="s">
        <v>2309</v>
      </c>
      <c r="AK165" s="34" t="s">
        <v>781</v>
      </c>
      <c r="AL165" s="34">
        <v>668</v>
      </c>
      <c r="AM165" t="s">
        <v>2310</v>
      </c>
      <c r="AN165" s="108">
        <v>44993</v>
      </c>
      <c r="AO165" s="34" t="s">
        <v>549</v>
      </c>
      <c r="AP165" t="s">
        <v>1192</v>
      </c>
      <c r="AQ165" s="34">
        <v>5</v>
      </c>
      <c r="AR165" s="34" t="s">
        <v>592</v>
      </c>
      <c r="AS165" s="34">
        <v>55</v>
      </c>
      <c r="AT165" s="34" t="s">
        <v>593</v>
      </c>
      <c r="AU165" s="32">
        <v>2158</v>
      </c>
      <c r="AV165" s="32" t="s">
        <v>571</v>
      </c>
      <c r="AW165" s="42"/>
      <c r="AX165" s="42"/>
      <c r="AY165" s="42"/>
      <c r="AZ165" s="42"/>
      <c r="BA165" s="42"/>
      <c r="BB165" s="42"/>
      <c r="BC165" s="42"/>
      <c r="BD165" s="50"/>
      <c r="BE165" s="50"/>
      <c r="BF165" s="50"/>
      <c r="BG165" s="50"/>
      <c r="BH165" s="50"/>
      <c r="BI165" s="50"/>
      <c r="BJ165" s="50"/>
      <c r="BK165" s="50"/>
      <c r="BL165" s="50"/>
      <c r="BM165" s="50"/>
      <c r="BN165" s="51"/>
      <c r="BO165" s="42"/>
      <c r="BP165" s="51"/>
      <c r="BQ165" s="51"/>
      <c r="BR165" s="51"/>
      <c r="BS165" s="51"/>
      <c r="BT165" s="51"/>
      <c r="BU165" s="51"/>
      <c r="BV165" s="51"/>
      <c r="BW165" s="51"/>
      <c r="BX165" s="42"/>
      <c r="BY165" s="48"/>
      <c r="BZ165" s="42"/>
      <c r="CA165" s="42"/>
      <c r="CB165" s="47"/>
      <c r="CC165" s="51"/>
      <c r="CD165" s="51"/>
      <c r="CE165" s="52"/>
      <c r="CF165" s="42"/>
      <c r="CG165" s="42"/>
      <c r="CH165" s="47"/>
      <c r="CI165" s="51"/>
      <c r="CJ165" s="51"/>
      <c r="CK165" s="51"/>
      <c r="CL165" s="51"/>
      <c r="CM165" s="42"/>
      <c r="CN165" s="47"/>
      <c r="CO165" s="51">
        <v>0</v>
      </c>
      <c r="CP165" s="53">
        <v>0</v>
      </c>
      <c r="CQ165" s="53">
        <v>0</v>
      </c>
      <c r="CR165" s="47">
        <v>45238</v>
      </c>
      <c r="CS165" s="51">
        <v>24800000</v>
      </c>
      <c r="CT165" s="51"/>
      <c r="CU165" s="34"/>
      <c r="CV165" s="34"/>
      <c r="CW165" s="47">
        <v>32849</v>
      </c>
      <c r="CX165" s="111" t="s">
        <v>757</v>
      </c>
      <c r="CY165" s="139">
        <v>44991</v>
      </c>
      <c r="CZ165" s="111"/>
      <c r="DA165" s="111"/>
      <c r="DB165" s="111"/>
      <c r="DC165" s="111"/>
      <c r="DD165" s="34"/>
      <c r="DE165" s="34" t="s">
        <v>828</v>
      </c>
      <c r="DF165" s="34" t="s">
        <v>828</v>
      </c>
      <c r="DH165" s="34" t="s">
        <v>730</v>
      </c>
      <c r="DI165" s="34"/>
      <c r="DJ165" s="54"/>
      <c r="DK165" s="54"/>
      <c r="DL165" s="32"/>
      <c r="DM165" s="31">
        <v>1014206003</v>
      </c>
    </row>
    <row r="166" spans="1:117" ht="25.5" customHeight="1">
      <c r="A166" s="33">
        <v>164</v>
      </c>
      <c r="B166" s="34">
        <v>2023</v>
      </c>
      <c r="C166" s="39" t="s">
        <v>2311</v>
      </c>
      <c r="D166" s="40" t="s">
        <v>2312</v>
      </c>
      <c r="E166" s="41" t="s">
        <v>2313</v>
      </c>
      <c r="F166" s="34"/>
      <c r="G166" s="34" t="s">
        <v>556</v>
      </c>
      <c r="H166" s="34" t="s">
        <v>547</v>
      </c>
      <c r="I166" s="185" t="s">
        <v>543</v>
      </c>
      <c r="J166" s="32" t="s">
        <v>2314</v>
      </c>
      <c r="K166" s="32" t="s">
        <v>2315</v>
      </c>
      <c r="L166" s="187" t="s">
        <v>3977</v>
      </c>
      <c r="M166" s="34" t="s">
        <v>538</v>
      </c>
      <c r="N166" s="42">
        <v>1015466109</v>
      </c>
      <c r="O166" s="43">
        <v>1</v>
      </c>
      <c r="P166" s="34" t="s">
        <v>1466</v>
      </c>
      <c r="Q166" s="34" t="s">
        <v>545</v>
      </c>
      <c r="R166" s="44" t="s">
        <v>868</v>
      </c>
      <c r="S166" s="44" t="s">
        <v>777</v>
      </c>
      <c r="T166" s="34"/>
      <c r="U166" s="34"/>
      <c r="V166" s="42"/>
      <c r="W166" s="34"/>
      <c r="X166" s="97" t="s">
        <v>2316</v>
      </c>
      <c r="Y166" s="34" t="s">
        <v>2317</v>
      </c>
      <c r="Z166" s="42">
        <v>3057833039</v>
      </c>
      <c r="AA166" s="42"/>
      <c r="AB166" s="42">
        <v>4</v>
      </c>
      <c r="AC166" s="34">
        <v>120</v>
      </c>
      <c r="AD166" s="45">
        <v>44993</v>
      </c>
      <c r="AE166" s="45">
        <v>44995</v>
      </c>
      <c r="AF166" s="46"/>
      <c r="AG166" s="47">
        <v>45116</v>
      </c>
      <c r="AH166" s="48">
        <v>2800000</v>
      </c>
      <c r="AI166" s="48">
        <v>11200000</v>
      </c>
      <c r="AJ166" t="s">
        <v>2318</v>
      </c>
      <c r="AK166" s="34" t="s">
        <v>1004</v>
      </c>
      <c r="AL166" s="34">
        <v>674</v>
      </c>
      <c r="AM166" s="34" t="s">
        <v>2319</v>
      </c>
      <c r="AN166" s="108">
        <v>44995</v>
      </c>
      <c r="AO166" s="34" t="s">
        <v>549</v>
      </c>
      <c r="AP166" s="42" t="s">
        <v>1263</v>
      </c>
      <c r="AQ166" s="34">
        <v>4</v>
      </c>
      <c r="AR166" s="34" t="s">
        <v>591</v>
      </c>
      <c r="AS166" s="34">
        <v>49</v>
      </c>
      <c r="AT166" s="34" t="s">
        <v>590</v>
      </c>
      <c r="AU166">
        <v>2154</v>
      </c>
      <c r="AV166" t="s">
        <v>69</v>
      </c>
      <c r="AW166" s="42"/>
      <c r="AX166" s="42"/>
      <c r="AY166" s="42"/>
      <c r="AZ166" s="42"/>
      <c r="BA166" s="42"/>
      <c r="BB166" s="42"/>
      <c r="BC166" s="42"/>
      <c r="BD166" s="50"/>
      <c r="BE166" s="50"/>
      <c r="BF166" s="50"/>
      <c r="BG166" s="50"/>
      <c r="BH166" s="50"/>
      <c r="BI166" s="50"/>
      <c r="BJ166" s="50"/>
      <c r="BK166" s="50"/>
      <c r="BL166" s="50"/>
      <c r="BM166" s="50"/>
      <c r="BN166" s="51"/>
      <c r="BO166" s="42"/>
      <c r="BP166" s="51"/>
      <c r="BQ166" s="51"/>
      <c r="BR166" s="51"/>
      <c r="BS166" s="51"/>
      <c r="BT166" s="51"/>
      <c r="BU166" s="51"/>
      <c r="BV166" s="51"/>
      <c r="BW166" s="51"/>
      <c r="BX166" s="42"/>
      <c r="BY166" s="48"/>
      <c r="BZ166" s="42"/>
      <c r="CA166" s="42"/>
      <c r="CB166" s="47"/>
      <c r="CC166" s="51"/>
      <c r="CD166" s="51"/>
      <c r="CE166" s="52"/>
      <c r="CF166" s="42"/>
      <c r="CG166" s="42"/>
      <c r="CH166" s="47"/>
      <c r="CI166" s="51"/>
      <c r="CJ166" s="51"/>
      <c r="CK166" s="51"/>
      <c r="CL166" s="51"/>
      <c r="CM166" s="42"/>
      <c r="CN166" s="47"/>
      <c r="CO166" s="51">
        <v>0</v>
      </c>
      <c r="CP166" s="53">
        <v>0</v>
      </c>
      <c r="CQ166" s="53">
        <v>0</v>
      </c>
      <c r="CR166" s="47">
        <v>45116</v>
      </c>
      <c r="CS166" s="51">
        <v>11200000</v>
      </c>
      <c r="CT166" s="51"/>
      <c r="CU166" s="34"/>
      <c r="CV166" s="34"/>
      <c r="CW166" s="47">
        <v>35394</v>
      </c>
      <c r="CX166" s="111" t="s">
        <v>1006</v>
      </c>
      <c r="CY166" s="139">
        <v>44995</v>
      </c>
      <c r="CZ166" s="111"/>
      <c r="DA166" s="111"/>
      <c r="DB166" s="111"/>
      <c r="DC166" s="111"/>
      <c r="DD166" s="34"/>
      <c r="DE166" s="34" t="s">
        <v>787</v>
      </c>
      <c r="DF166" s="34" t="s">
        <v>828</v>
      </c>
      <c r="DG166" s="34"/>
      <c r="DH166" s="34" t="s">
        <v>730</v>
      </c>
      <c r="DI166" s="34"/>
      <c r="DJ166" s="54"/>
      <c r="DK166" s="54"/>
      <c r="DL166" s="32"/>
      <c r="DM166" s="42">
        <v>1015466109</v>
      </c>
    </row>
    <row r="167" spans="1:117" ht="25.5" customHeight="1">
      <c r="A167" s="33">
        <v>165</v>
      </c>
      <c r="B167" s="34">
        <v>2023</v>
      </c>
      <c r="C167" s="39" t="s">
        <v>2311</v>
      </c>
      <c r="D167" s="40" t="s">
        <v>2320</v>
      </c>
      <c r="E167" s="41" t="s">
        <v>2313</v>
      </c>
      <c r="F167" s="34"/>
      <c r="G167" s="34" t="s">
        <v>556</v>
      </c>
      <c r="H167" s="34" t="s">
        <v>547</v>
      </c>
      <c r="I167" s="185" t="s">
        <v>543</v>
      </c>
      <c r="J167" s="32" t="s">
        <v>2321</v>
      </c>
      <c r="K167" s="32" t="s">
        <v>2322</v>
      </c>
      <c r="L167" s="187" t="s">
        <v>3978</v>
      </c>
      <c r="M167" s="34" t="s">
        <v>538</v>
      </c>
      <c r="N167" s="42">
        <v>1010245905</v>
      </c>
      <c r="O167" s="43">
        <v>1</v>
      </c>
      <c r="P167" s="34" t="s">
        <v>1466</v>
      </c>
      <c r="Q167" s="34" t="s">
        <v>545</v>
      </c>
      <c r="R167" s="44" t="s">
        <v>868</v>
      </c>
      <c r="S167" s="44" t="s">
        <v>777</v>
      </c>
      <c r="T167" s="34"/>
      <c r="U167" s="34"/>
      <c r="V167" s="42"/>
      <c r="W167" s="34"/>
      <c r="X167" s="169" t="s">
        <v>2323</v>
      </c>
      <c r="Y167" s="34" t="s">
        <v>2324</v>
      </c>
      <c r="Z167" s="42">
        <v>3124700898</v>
      </c>
      <c r="AA167" s="42"/>
      <c r="AB167" s="42">
        <v>4</v>
      </c>
      <c r="AC167" s="34">
        <v>120</v>
      </c>
      <c r="AD167" s="45">
        <v>44993</v>
      </c>
      <c r="AE167" s="45">
        <v>44995</v>
      </c>
      <c r="AF167" s="46"/>
      <c r="AG167" s="47">
        <v>45116</v>
      </c>
      <c r="AH167" s="48">
        <v>2800000</v>
      </c>
      <c r="AI167" s="48">
        <v>11200000</v>
      </c>
      <c r="AJ167" s="34" t="s">
        <v>2325</v>
      </c>
      <c r="AK167" s="34" t="s">
        <v>2326</v>
      </c>
      <c r="AL167" s="34">
        <v>675</v>
      </c>
      <c r="AM167" s="34" t="s">
        <v>2327</v>
      </c>
      <c r="AN167" s="108">
        <v>44995</v>
      </c>
      <c r="AO167" s="34" t="s">
        <v>549</v>
      </c>
      <c r="AP167" s="42" t="s">
        <v>1263</v>
      </c>
      <c r="AQ167" s="34">
        <v>4</v>
      </c>
      <c r="AR167" s="34" t="s">
        <v>591</v>
      </c>
      <c r="AS167" s="34">
        <v>49</v>
      </c>
      <c r="AT167" s="34" t="s">
        <v>590</v>
      </c>
      <c r="AU167">
        <v>2154</v>
      </c>
      <c r="AV167" t="s">
        <v>69</v>
      </c>
      <c r="AW167" s="42"/>
      <c r="AX167" s="42"/>
      <c r="AY167" s="42"/>
      <c r="AZ167" s="42"/>
      <c r="BA167" s="42"/>
      <c r="BB167" s="42"/>
      <c r="BC167" s="42"/>
      <c r="BD167" s="50"/>
      <c r="BE167" s="50"/>
      <c r="BF167" s="50"/>
      <c r="BG167" s="50"/>
      <c r="BH167" s="50"/>
      <c r="BI167" s="50"/>
      <c r="BJ167" s="50"/>
      <c r="BK167" s="50"/>
      <c r="BL167" s="50"/>
      <c r="BM167" s="50"/>
      <c r="BN167" s="51"/>
      <c r="BO167" s="42"/>
      <c r="BP167" s="51"/>
      <c r="BQ167" s="51"/>
      <c r="BR167" s="51"/>
      <c r="BS167" s="51"/>
      <c r="BT167" s="51"/>
      <c r="BU167" s="51"/>
      <c r="BV167" s="51"/>
      <c r="BW167" s="51"/>
      <c r="BX167" s="42"/>
      <c r="BY167" s="48"/>
      <c r="BZ167" s="42"/>
      <c r="CA167" s="42"/>
      <c r="CB167" s="47"/>
      <c r="CC167" s="51"/>
      <c r="CD167" s="51"/>
      <c r="CE167" s="52"/>
      <c r="CF167" s="42"/>
      <c r="CG167" s="42"/>
      <c r="CH167" s="47"/>
      <c r="CI167" s="51"/>
      <c r="CJ167" s="51"/>
      <c r="CK167" s="51"/>
      <c r="CL167" s="51"/>
      <c r="CM167" s="42"/>
      <c r="CN167" s="47"/>
      <c r="CO167" s="51">
        <v>0</v>
      </c>
      <c r="CP167" s="53">
        <v>0</v>
      </c>
      <c r="CQ167" s="53">
        <v>0</v>
      </c>
      <c r="CR167" s="47">
        <v>45116</v>
      </c>
      <c r="CS167" s="51">
        <v>11200000</v>
      </c>
      <c r="CT167" s="51"/>
      <c r="CU167" s="34"/>
      <c r="CV167" s="34"/>
      <c r="CW167" s="47">
        <v>36298</v>
      </c>
      <c r="CX167" s="111" t="s">
        <v>1006</v>
      </c>
      <c r="CY167" s="139">
        <v>45000</v>
      </c>
      <c r="CZ167" s="111"/>
      <c r="DA167" s="111"/>
      <c r="DB167" s="111"/>
      <c r="DC167" s="111"/>
      <c r="DD167" s="34"/>
      <c r="DE167" s="34" t="s">
        <v>787</v>
      </c>
      <c r="DF167" s="34" t="s">
        <v>787</v>
      </c>
      <c r="DG167" s="34"/>
      <c r="DH167" s="34" t="s">
        <v>730</v>
      </c>
      <c r="DI167" s="34"/>
      <c r="DJ167" s="54"/>
      <c r="DK167" s="54"/>
      <c r="DL167" s="32"/>
      <c r="DM167" s="42">
        <v>1010245905</v>
      </c>
    </row>
    <row r="168" spans="1:117" ht="25.5" customHeight="1">
      <c r="A168" s="33">
        <v>166</v>
      </c>
      <c r="B168" s="34">
        <v>2023</v>
      </c>
      <c r="C168" s="39" t="s">
        <v>2328</v>
      </c>
      <c r="D168" s="165" t="s">
        <v>2329</v>
      </c>
      <c r="E168" s="41" t="s">
        <v>2330</v>
      </c>
      <c r="F168" s="34"/>
      <c r="G168" s="34" t="s">
        <v>556</v>
      </c>
      <c r="H168" s="34" t="s">
        <v>547</v>
      </c>
      <c r="I168" s="185" t="s">
        <v>543</v>
      </c>
      <c r="J168" s="98" t="s">
        <v>2331</v>
      </c>
      <c r="K168" s="32" t="s">
        <v>2332</v>
      </c>
      <c r="L168" s="187" t="s">
        <v>3979</v>
      </c>
      <c r="M168" s="34" t="s">
        <v>538</v>
      </c>
      <c r="N168" s="42">
        <v>1020826222</v>
      </c>
      <c r="O168" s="43">
        <v>8</v>
      </c>
      <c r="P168" s="34" t="s">
        <v>1466</v>
      </c>
      <c r="Q168" s="34" t="s">
        <v>545</v>
      </c>
      <c r="R168" s="44" t="s">
        <v>1382</v>
      </c>
      <c r="S168" s="44" t="s">
        <v>777</v>
      </c>
      <c r="T168" s="34"/>
      <c r="U168" s="34"/>
      <c r="V168" s="42"/>
      <c r="W168" s="34"/>
      <c r="X168" s="97" t="s">
        <v>2333</v>
      </c>
      <c r="Y168" s="34" t="s">
        <v>2334</v>
      </c>
      <c r="Z168" s="42">
        <v>3176801143</v>
      </c>
      <c r="AA168" s="42"/>
      <c r="AB168" s="42">
        <v>6</v>
      </c>
      <c r="AC168" s="34">
        <v>180</v>
      </c>
      <c r="AD168" s="45">
        <v>44991</v>
      </c>
      <c r="AE168" s="45">
        <v>44995</v>
      </c>
      <c r="AF168" s="46"/>
      <c r="AG168" s="47">
        <v>45178</v>
      </c>
      <c r="AH168" s="48">
        <v>4800000</v>
      </c>
      <c r="AI168" s="48">
        <v>28800000</v>
      </c>
      <c r="AJ168" s="34" t="s">
        <v>2335</v>
      </c>
      <c r="AK168" s="34" t="s">
        <v>1004</v>
      </c>
      <c r="AL168" s="34">
        <v>672</v>
      </c>
      <c r="AM168" s="34" t="s">
        <v>2336</v>
      </c>
      <c r="AN168" s="108">
        <v>44995</v>
      </c>
      <c r="AO168" s="34" t="s">
        <v>549</v>
      </c>
      <c r="AP168" s="42" t="s">
        <v>2337</v>
      </c>
      <c r="AQ168" s="34"/>
      <c r="AR168" s="34"/>
      <c r="AS168" s="34"/>
      <c r="AT168" s="34"/>
      <c r="AU168" s="34"/>
      <c r="AV168" s="34"/>
      <c r="AW168" s="42">
        <v>1</v>
      </c>
      <c r="AX168" s="42">
        <v>1</v>
      </c>
      <c r="AY168" s="42">
        <v>1</v>
      </c>
      <c r="AZ168" s="42"/>
      <c r="BA168" s="42"/>
      <c r="BB168" s="42"/>
      <c r="BC168" s="42"/>
      <c r="BD168" s="50">
        <v>45042</v>
      </c>
      <c r="BE168" s="50"/>
      <c r="BF168" s="50"/>
      <c r="BG168" s="50"/>
      <c r="BH168" s="50"/>
      <c r="BI168" s="50"/>
      <c r="BJ168" s="50"/>
      <c r="BK168" s="50"/>
      <c r="BL168" s="50"/>
      <c r="BM168" s="50"/>
      <c r="BN168" s="51" t="s">
        <v>538</v>
      </c>
      <c r="BO168" s="42">
        <v>1019113191</v>
      </c>
      <c r="BP168" s="51" t="s">
        <v>2338</v>
      </c>
      <c r="BQ168" s="51"/>
      <c r="BR168" s="51"/>
      <c r="BS168" s="51"/>
      <c r="BT168" s="51"/>
      <c r="BU168" s="51"/>
      <c r="BV168" s="51"/>
      <c r="BW168" s="51"/>
      <c r="BX168" s="42"/>
      <c r="BY168" s="48">
        <v>12320000</v>
      </c>
      <c r="BZ168" s="42">
        <v>2</v>
      </c>
      <c r="CA168" s="42">
        <v>17</v>
      </c>
      <c r="CB168" s="47">
        <v>45256</v>
      </c>
      <c r="CC168" s="51"/>
      <c r="CD168" s="51"/>
      <c r="CE168" s="52"/>
      <c r="CF168" s="42"/>
      <c r="CG168" s="42"/>
      <c r="CH168" s="47"/>
      <c r="CI168" s="51"/>
      <c r="CJ168" s="51"/>
      <c r="CK168" s="51"/>
      <c r="CL168" s="51"/>
      <c r="CM168" s="42"/>
      <c r="CN168" s="47"/>
      <c r="CO168" s="51">
        <v>12320000</v>
      </c>
      <c r="CP168" s="53">
        <v>2</v>
      </c>
      <c r="CQ168" s="53">
        <v>17</v>
      </c>
      <c r="CR168" s="47">
        <v>45256</v>
      </c>
      <c r="CS168" s="51">
        <v>41120000</v>
      </c>
      <c r="CT168" s="51"/>
      <c r="CU168" s="34"/>
      <c r="CV168" s="34"/>
      <c r="CW168" s="47">
        <v>35596</v>
      </c>
      <c r="CX168" s="111" t="s">
        <v>728</v>
      </c>
      <c r="CY168" s="139">
        <v>44991</v>
      </c>
      <c r="CZ168" s="139">
        <v>34984</v>
      </c>
      <c r="DA168" s="180" t="s">
        <v>2339</v>
      </c>
      <c r="DB168" s="111" t="s">
        <v>2340</v>
      </c>
      <c r="DC168" s="111">
        <v>3223101037</v>
      </c>
      <c r="DD168" s="174">
        <v>21440000</v>
      </c>
      <c r="DE168" s="34" t="s">
        <v>828</v>
      </c>
      <c r="DF168" s="34" t="s">
        <v>828</v>
      </c>
      <c r="DH168" s="34" t="s">
        <v>2256</v>
      </c>
      <c r="DI168" s="34"/>
      <c r="DJ168" s="54"/>
      <c r="DK168" s="54"/>
      <c r="DL168" s="32"/>
      <c r="DM168" s="42">
        <v>1020826222</v>
      </c>
    </row>
    <row r="169" spans="1:117" ht="25.5" customHeight="1">
      <c r="A169" s="33" t="s">
        <v>2341</v>
      </c>
      <c r="B169" s="34">
        <v>2023</v>
      </c>
      <c r="C169" s="39" t="s">
        <v>2342</v>
      </c>
      <c r="D169" s="40" t="s">
        <v>2343</v>
      </c>
      <c r="E169" s="41" t="s">
        <v>2344</v>
      </c>
      <c r="F169" s="34"/>
      <c r="G169" s="34" t="s">
        <v>556</v>
      </c>
      <c r="H169" s="34" t="s">
        <v>547</v>
      </c>
      <c r="I169" s="185" t="s">
        <v>543</v>
      </c>
      <c r="J169" s="32" t="s">
        <v>1960</v>
      </c>
      <c r="K169" s="32" t="s">
        <v>2345</v>
      </c>
      <c r="L169" s="187" t="s">
        <v>3980</v>
      </c>
      <c r="M169" s="34" t="s">
        <v>538</v>
      </c>
      <c r="N169" s="42">
        <v>20638231</v>
      </c>
      <c r="O169" s="43">
        <v>7</v>
      </c>
      <c r="P169" s="34" t="s">
        <v>2346</v>
      </c>
      <c r="Q169" s="34" t="s">
        <v>545</v>
      </c>
      <c r="R169" s="44" t="s">
        <v>868</v>
      </c>
      <c r="S169" s="44" t="s">
        <v>777</v>
      </c>
      <c r="T169" s="34"/>
      <c r="U169" s="34"/>
      <c r="V169" s="42"/>
      <c r="W169" s="34"/>
      <c r="X169" s="97" t="s">
        <v>2347</v>
      </c>
      <c r="Y169" s="34" t="s">
        <v>2348</v>
      </c>
      <c r="Z169" s="42">
        <v>3125506374</v>
      </c>
      <c r="AA169" s="42"/>
      <c r="AB169" s="42">
        <v>8</v>
      </c>
      <c r="AC169" s="34">
        <v>240</v>
      </c>
      <c r="AD169" s="45">
        <v>44991</v>
      </c>
      <c r="AE169" s="45">
        <v>44994</v>
      </c>
      <c r="AF169" s="46"/>
      <c r="AG169" s="47">
        <v>45238</v>
      </c>
      <c r="AH169" s="48">
        <v>2600000</v>
      </c>
      <c r="AI169" s="48">
        <v>20800000</v>
      </c>
      <c r="AJ169" s="166" t="s">
        <v>2349</v>
      </c>
      <c r="AK169" s="34" t="s">
        <v>1004</v>
      </c>
      <c r="AL169" s="34">
        <v>665</v>
      </c>
      <c r="AM169" s="34" t="s">
        <v>2350</v>
      </c>
      <c r="AN169" s="108">
        <v>44993</v>
      </c>
      <c r="AO169" s="34" t="s">
        <v>549</v>
      </c>
      <c r="AP169" s="42" t="s">
        <v>1263</v>
      </c>
      <c r="AQ169" s="34">
        <v>4</v>
      </c>
      <c r="AR169" s="34" t="s">
        <v>591</v>
      </c>
      <c r="AS169" s="34">
        <v>49</v>
      </c>
      <c r="AT169" s="34" t="s">
        <v>590</v>
      </c>
      <c r="AU169">
        <v>2154</v>
      </c>
      <c r="AV169" t="s">
        <v>69</v>
      </c>
      <c r="AW169" s="42"/>
      <c r="AX169" s="42"/>
      <c r="AY169" s="42"/>
      <c r="AZ169" s="42"/>
      <c r="BA169" s="42"/>
      <c r="BB169" s="42"/>
      <c r="BC169" s="42"/>
      <c r="BD169" s="50"/>
      <c r="BE169" s="50"/>
      <c r="BF169" s="50"/>
      <c r="BG169" s="50"/>
      <c r="BH169" s="50"/>
      <c r="BI169" s="50"/>
      <c r="BJ169" s="50"/>
      <c r="BK169" s="50"/>
      <c r="BL169" s="50"/>
      <c r="BM169" s="50"/>
      <c r="BN169" s="51"/>
      <c r="BO169" s="42"/>
      <c r="BP169" s="51"/>
      <c r="BQ169" s="51"/>
      <c r="BR169" s="51"/>
      <c r="BS169" s="51"/>
      <c r="BT169" s="51"/>
      <c r="BU169" s="51"/>
      <c r="BV169" s="51"/>
      <c r="BW169" s="51"/>
      <c r="BX169" s="42"/>
      <c r="BY169" s="48"/>
      <c r="BZ169" s="42"/>
      <c r="CA169" s="42"/>
      <c r="CB169" s="47"/>
      <c r="CC169" s="51"/>
      <c r="CD169" s="51"/>
      <c r="CE169" s="52"/>
      <c r="CF169" s="42"/>
      <c r="CG169" s="42"/>
      <c r="CH169" s="47"/>
      <c r="CI169" s="51"/>
      <c r="CJ169" s="51"/>
      <c r="CK169" s="51"/>
      <c r="CL169" s="51"/>
      <c r="CM169" s="42"/>
      <c r="CN169" s="47"/>
      <c r="CO169" s="51">
        <v>0</v>
      </c>
      <c r="CP169" s="53">
        <v>0</v>
      </c>
      <c r="CQ169" s="53">
        <v>0</v>
      </c>
      <c r="CR169" s="47">
        <v>45238</v>
      </c>
      <c r="CS169" s="51">
        <v>20800000</v>
      </c>
      <c r="CT169" s="51"/>
      <c r="CU169" s="34"/>
      <c r="CV169" s="34"/>
      <c r="CW169" s="47">
        <v>30567</v>
      </c>
      <c r="CX169" s="111" t="s">
        <v>728</v>
      </c>
      <c r="CY169" s="139">
        <v>45006</v>
      </c>
      <c r="CZ169" s="111"/>
      <c r="DA169" s="111"/>
      <c r="DB169" s="111"/>
      <c r="DC169" s="111"/>
      <c r="DD169" s="34"/>
      <c r="DE169" s="34" t="s">
        <v>729</v>
      </c>
      <c r="DF169" s="34" t="s">
        <v>828</v>
      </c>
      <c r="DH169" s="34" t="s">
        <v>812</v>
      </c>
      <c r="DI169" s="34"/>
      <c r="DJ169" s="54"/>
      <c r="DK169" s="54"/>
      <c r="DL169" s="32"/>
      <c r="DM169" s="42">
        <v>20638231</v>
      </c>
    </row>
    <row r="170" spans="1:117" ht="25.5" customHeight="1">
      <c r="A170" s="33" t="s">
        <v>2351</v>
      </c>
      <c r="B170" s="34">
        <v>2023</v>
      </c>
      <c r="C170" s="39" t="s">
        <v>2352</v>
      </c>
      <c r="D170" s="40" t="s">
        <v>2353</v>
      </c>
      <c r="E170" s="41" t="s">
        <v>2354</v>
      </c>
      <c r="F170" s="34"/>
      <c r="G170" s="34" t="s">
        <v>556</v>
      </c>
      <c r="H170" s="34" t="s">
        <v>547</v>
      </c>
      <c r="I170" s="185" t="s">
        <v>543</v>
      </c>
      <c r="J170" s="32" t="s">
        <v>2355</v>
      </c>
      <c r="K170" s="32" t="s">
        <v>867</v>
      </c>
      <c r="L170" s="187" t="s">
        <v>3805</v>
      </c>
      <c r="M170" s="34" t="s">
        <v>538</v>
      </c>
      <c r="N170" s="42">
        <v>39540981</v>
      </c>
      <c r="O170" s="43">
        <v>9</v>
      </c>
      <c r="P170" s="34" t="s">
        <v>1466</v>
      </c>
      <c r="Q170" s="34" t="s">
        <v>545</v>
      </c>
      <c r="R170" s="44" t="s">
        <v>868</v>
      </c>
      <c r="S170" s="44" t="s">
        <v>794</v>
      </c>
      <c r="T170" s="34"/>
      <c r="U170" s="34"/>
      <c r="V170" s="42"/>
      <c r="W170" s="34"/>
      <c r="X170" s="109" t="s">
        <v>870</v>
      </c>
      <c r="Y170" s="34" t="s">
        <v>871</v>
      </c>
      <c r="Z170" s="42">
        <v>3114992778</v>
      </c>
      <c r="AA170" s="42"/>
      <c r="AB170" s="42">
        <v>8</v>
      </c>
      <c r="AC170" s="34">
        <v>240</v>
      </c>
      <c r="AD170" s="45">
        <v>44991</v>
      </c>
      <c r="AE170" s="45">
        <v>44992</v>
      </c>
      <c r="AF170" s="46"/>
      <c r="AG170" s="47">
        <v>45236</v>
      </c>
      <c r="AH170" s="48">
        <v>3050000</v>
      </c>
      <c r="AI170" s="48">
        <v>24400000</v>
      </c>
      <c r="AJ170" s="34" t="s">
        <v>2356</v>
      </c>
      <c r="AK170" s="34" t="s">
        <v>1004</v>
      </c>
      <c r="AL170" s="34">
        <v>661</v>
      </c>
      <c r="AM170" s="34" t="s">
        <v>2357</v>
      </c>
      <c r="AN170" s="108">
        <v>44992</v>
      </c>
      <c r="AO170" s="34" t="s">
        <v>549</v>
      </c>
      <c r="AP170" s="42" t="s">
        <v>727</v>
      </c>
      <c r="AQ170" s="34">
        <v>5</v>
      </c>
      <c r="AR170" s="34" t="s">
        <v>592</v>
      </c>
      <c r="AS170" s="34">
        <v>57</v>
      </c>
      <c r="AT170" s="32" t="s">
        <v>594</v>
      </c>
      <c r="AU170">
        <v>2169</v>
      </c>
      <c r="AV170" t="s">
        <v>24</v>
      </c>
      <c r="AW170" s="42"/>
      <c r="AX170" s="42"/>
      <c r="AY170" s="42"/>
      <c r="AZ170" s="42"/>
      <c r="BA170" s="42"/>
      <c r="BB170" s="42"/>
      <c r="BC170" s="42"/>
      <c r="BD170" s="50"/>
      <c r="BE170" s="50"/>
      <c r="BF170" s="50"/>
      <c r="BG170" s="50"/>
      <c r="BH170" s="50"/>
      <c r="BI170" s="50"/>
      <c r="BJ170" s="50"/>
      <c r="BK170" s="50"/>
      <c r="BL170" s="50"/>
      <c r="BM170" s="50"/>
      <c r="BN170" s="51"/>
      <c r="BO170" s="42"/>
      <c r="BP170" s="51"/>
      <c r="BQ170" s="51"/>
      <c r="BR170" s="51"/>
      <c r="BS170" s="51"/>
      <c r="BT170" s="51"/>
      <c r="BU170" s="51"/>
      <c r="BV170" s="51"/>
      <c r="BW170" s="51"/>
      <c r="BX170" s="42"/>
      <c r="BY170" s="48"/>
      <c r="BZ170" s="42"/>
      <c r="CA170" s="42"/>
      <c r="CB170" s="47"/>
      <c r="CC170" s="51"/>
      <c r="CD170" s="51"/>
      <c r="CE170" s="52"/>
      <c r="CF170" s="42"/>
      <c r="CG170" s="42"/>
      <c r="CH170" s="47"/>
      <c r="CI170" s="51"/>
      <c r="CJ170" s="51"/>
      <c r="CK170" s="51"/>
      <c r="CL170" s="51"/>
      <c r="CM170" s="42"/>
      <c r="CN170" s="47"/>
      <c r="CO170" s="51">
        <v>0</v>
      </c>
      <c r="CP170" s="53">
        <v>0</v>
      </c>
      <c r="CQ170" s="53">
        <v>0</v>
      </c>
      <c r="CR170" s="47">
        <v>45236</v>
      </c>
      <c r="CS170" s="51">
        <v>24400000</v>
      </c>
      <c r="CT170" s="51"/>
      <c r="CU170" s="34"/>
      <c r="CV170" s="34"/>
      <c r="CW170" s="47">
        <v>24163</v>
      </c>
      <c r="CX170" s="111" t="s">
        <v>728</v>
      </c>
      <c r="CY170" s="139">
        <v>44992</v>
      </c>
      <c r="CZ170" s="111"/>
      <c r="DA170" s="111"/>
      <c r="DB170" s="111"/>
      <c r="DC170" s="111"/>
      <c r="DD170" s="34"/>
      <c r="DE170" s="34" t="s">
        <v>828</v>
      </c>
      <c r="DF170" s="34" t="s">
        <v>828</v>
      </c>
      <c r="DH170" s="34" t="s">
        <v>943</v>
      </c>
      <c r="DI170" s="34"/>
      <c r="DJ170" s="54"/>
      <c r="DK170" s="54"/>
      <c r="DL170" s="32"/>
      <c r="DM170" s="42">
        <v>39540981</v>
      </c>
    </row>
    <row r="171" spans="1:117" ht="25.5" customHeight="1">
      <c r="A171" s="33">
        <v>169</v>
      </c>
      <c r="B171" s="34">
        <v>2023</v>
      </c>
      <c r="C171" s="39" t="s">
        <v>2352</v>
      </c>
      <c r="D171" s="40" t="s">
        <v>2358</v>
      </c>
      <c r="E171" s="41" t="s">
        <v>2354</v>
      </c>
      <c r="F171" s="34"/>
      <c r="G171" s="34" t="s">
        <v>556</v>
      </c>
      <c r="H171" s="34" t="s">
        <v>547</v>
      </c>
      <c r="I171" s="185" t="s">
        <v>543</v>
      </c>
      <c r="J171" s="32" t="s">
        <v>2359</v>
      </c>
      <c r="K171" s="32" t="s">
        <v>876</v>
      </c>
      <c r="L171" s="187" t="s">
        <v>3806</v>
      </c>
      <c r="M171" s="34" t="s">
        <v>538</v>
      </c>
      <c r="N171" s="42">
        <v>12210415</v>
      </c>
      <c r="O171" s="43">
        <v>8</v>
      </c>
      <c r="P171" s="34" t="s">
        <v>2360</v>
      </c>
      <c r="Q171" s="34" t="s">
        <v>545</v>
      </c>
      <c r="R171" s="44" t="s">
        <v>868</v>
      </c>
      <c r="S171" s="44" t="s">
        <v>794</v>
      </c>
      <c r="T171" s="34"/>
      <c r="U171" s="34"/>
      <c r="V171" s="42"/>
      <c r="W171" s="34"/>
      <c r="X171" s="97" t="s">
        <v>878</v>
      </c>
      <c r="Y171" s="34" t="s">
        <v>879</v>
      </c>
      <c r="Z171" s="42">
        <v>3123019996</v>
      </c>
      <c r="AA171" s="42"/>
      <c r="AB171" s="42">
        <v>8</v>
      </c>
      <c r="AC171" s="34">
        <v>240</v>
      </c>
      <c r="AD171" s="45">
        <v>44991</v>
      </c>
      <c r="AE171" s="45">
        <v>44992</v>
      </c>
      <c r="AF171" s="46"/>
      <c r="AG171" s="47">
        <v>45236</v>
      </c>
      <c r="AH171" s="48">
        <v>3050000</v>
      </c>
      <c r="AI171" s="48">
        <v>24400000</v>
      </c>
      <c r="AJ171" s="34" t="s">
        <v>2361</v>
      </c>
      <c r="AK171" s="34" t="s">
        <v>1004</v>
      </c>
      <c r="AL171" s="34">
        <v>660</v>
      </c>
      <c r="AM171" s="34" t="s">
        <v>2362</v>
      </c>
      <c r="AN171" s="108">
        <v>44992</v>
      </c>
      <c r="AO171" s="34" t="s">
        <v>549</v>
      </c>
      <c r="AP171" s="42" t="s">
        <v>727</v>
      </c>
      <c r="AQ171" s="34">
        <v>5</v>
      </c>
      <c r="AR171" s="34" t="s">
        <v>592</v>
      </c>
      <c r="AS171" s="34">
        <v>57</v>
      </c>
      <c r="AT171" s="32" t="s">
        <v>594</v>
      </c>
      <c r="AU171">
        <v>2169</v>
      </c>
      <c r="AV171" t="s">
        <v>24</v>
      </c>
      <c r="AW171" s="42"/>
      <c r="AX171" s="42"/>
      <c r="AY171" s="42"/>
      <c r="AZ171" s="42"/>
      <c r="BA171" s="42"/>
      <c r="BB171" s="42"/>
      <c r="BC171" s="42"/>
      <c r="BD171" s="50"/>
      <c r="BE171" s="50"/>
      <c r="BF171" s="50"/>
      <c r="BG171" s="50"/>
      <c r="BH171" s="50"/>
      <c r="BI171" s="50"/>
      <c r="BJ171" s="50"/>
      <c r="BK171" s="50"/>
      <c r="BL171" s="50"/>
      <c r="BM171" s="50"/>
      <c r="BN171" s="51"/>
      <c r="BO171" s="42"/>
      <c r="BP171" s="51"/>
      <c r="BQ171" s="51"/>
      <c r="BR171" s="51"/>
      <c r="BS171" s="51"/>
      <c r="BT171" s="51"/>
      <c r="BU171" s="51"/>
      <c r="BV171" s="51"/>
      <c r="BW171" s="51"/>
      <c r="BX171" s="42"/>
      <c r="BY171" s="48"/>
      <c r="BZ171" s="42"/>
      <c r="CA171" s="42"/>
      <c r="CB171" s="47"/>
      <c r="CC171" s="51"/>
      <c r="CD171" s="51"/>
      <c r="CE171" s="52"/>
      <c r="CF171" s="42"/>
      <c r="CG171" s="42"/>
      <c r="CH171" s="47"/>
      <c r="CI171" s="51"/>
      <c r="CJ171" s="51"/>
      <c r="CK171" s="51"/>
      <c r="CL171" s="51"/>
      <c r="CM171" s="42"/>
      <c r="CN171" s="47"/>
      <c r="CO171" s="51">
        <v>0</v>
      </c>
      <c r="CP171" s="53">
        <v>0</v>
      </c>
      <c r="CQ171" s="53">
        <v>0</v>
      </c>
      <c r="CR171" s="47">
        <v>45236</v>
      </c>
      <c r="CS171" s="51">
        <v>24400000</v>
      </c>
      <c r="CT171" s="51"/>
      <c r="CU171" s="34"/>
      <c r="CV171" s="34"/>
      <c r="CW171" s="47">
        <v>29979</v>
      </c>
      <c r="CX171" s="111" t="s">
        <v>728</v>
      </c>
      <c r="CY171" s="139">
        <v>44997</v>
      </c>
      <c r="CZ171" s="111"/>
      <c r="DA171" s="111"/>
      <c r="DB171" s="111"/>
      <c r="DC171" s="111"/>
      <c r="DD171" s="34"/>
      <c r="DE171" s="34" t="s">
        <v>828</v>
      </c>
      <c r="DF171" s="34" t="s">
        <v>828</v>
      </c>
      <c r="DG171" s="34"/>
      <c r="DH171" s="34" t="s">
        <v>895</v>
      </c>
      <c r="DI171" s="34"/>
      <c r="DJ171" s="54"/>
      <c r="DK171" s="54"/>
      <c r="DL171" s="32"/>
      <c r="DM171" s="42">
        <v>12210415</v>
      </c>
    </row>
    <row r="172" spans="1:117" ht="25.5" customHeight="1">
      <c r="A172" s="33">
        <v>170</v>
      </c>
      <c r="B172" s="34">
        <v>2023</v>
      </c>
      <c r="C172" s="39" t="s">
        <v>2363</v>
      </c>
      <c r="D172" s="40" t="s">
        <v>2364</v>
      </c>
      <c r="E172" s="41" t="s">
        <v>2304</v>
      </c>
      <c r="F172" s="34"/>
      <c r="G172" s="34" t="s">
        <v>556</v>
      </c>
      <c r="H172" s="34" t="s">
        <v>547</v>
      </c>
      <c r="I172" s="185" t="s">
        <v>543</v>
      </c>
      <c r="J172" s="32" t="s">
        <v>1960</v>
      </c>
      <c r="K172" s="32" t="s">
        <v>2365</v>
      </c>
      <c r="L172" s="187" t="s">
        <v>3871</v>
      </c>
      <c r="M172" s="34" t="s">
        <v>538</v>
      </c>
      <c r="N172" s="42">
        <v>4243278</v>
      </c>
      <c r="O172" s="43">
        <v>8</v>
      </c>
      <c r="P172" s="34" t="s">
        <v>1466</v>
      </c>
      <c r="Q172" s="34" t="s">
        <v>545</v>
      </c>
      <c r="R172" s="44" t="s">
        <v>868</v>
      </c>
      <c r="S172" s="44" t="s">
        <v>777</v>
      </c>
      <c r="T172" s="34"/>
      <c r="U172" s="34"/>
      <c r="V172" s="42"/>
      <c r="W172" s="34"/>
      <c r="X172" s="97" t="s">
        <v>2366</v>
      </c>
      <c r="Y172" s="34" t="s">
        <v>2367</v>
      </c>
      <c r="Z172" s="42">
        <v>3112524910</v>
      </c>
      <c r="AA172" s="42"/>
      <c r="AB172" s="42">
        <v>8</v>
      </c>
      <c r="AC172" s="34">
        <v>240</v>
      </c>
      <c r="AD172" s="45">
        <v>44992</v>
      </c>
      <c r="AE172" s="45">
        <v>44994</v>
      </c>
      <c r="AF172" s="46"/>
      <c r="AG172" s="47">
        <v>45238</v>
      </c>
      <c r="AH172" s="48">
        <v>3100000</v>
      </c>
      <c r="AI172" s="48">
        <v>24800000</v>
      </c>
      <c r="AJ172" s="34" t="s">
        <v>2368</v>
      </c>
      <c r="AK172" s="34" t="s">
        <v>1004</v>
      </c>
      <c r="AL172" s="34">
        <v>669</v>
      </c>
      <c r="AM172" s="34" t="s">
        <v>2369</v>
      </c>
      <c r="AN172" s="108">
        <v>44993</v>
      </c>
      <c r="AO172" s="34" t="s">
        <v>549</v>
      </c>
      <c r="AP172" s="42" t="s">
        <v>1192</v>
      </c>
      <c r="AQ172" s="34">
        <v>5</v>
      </c>
      <c r="AR172" s="34" t="s">
        <v>592</v>
      </c>
      <c r="AS172" s="34">
        <v>55</v>
      </c>
      <c r="AT172" s="34" t="s">
        <v>593</v>
      </c>
      <c r="AU172" s="32">
        <v>2158</v>
      </c>
      <c r="AV172" s="32" t="s">
        <v>571</v>
      </c>
      <c r="AW172" s="42"/>
      <c r="AX172" s="42"/>
      <c r="AY172" s="42"/>
      <c r="AZ172" s="42"/>
      <c r="BA172" s="42"/>
      <c r="BB172" s="42"/>
      <c r="BC172" s="42"/>
      <c r="BD172" s="50"/>
      <c r="BE172" s="50"/>
      <c r="BF172" s="50"/>
      <c r="BG172" s="50"/>
      <c r="BH172" s="50"/>
      <c r="BI172" s="50"/>
      <c r="BJ172" s="50"/>
      <c r="BK172" s="50"/>
      <c r="BL172" s="50"/>
      <c r="BM172" s="50"/>
      <c r="BN172" s="51"/>
      <c r="BO172" s="42"/>
      <c r="BP172" s="51"/>
      <c r="BQ172" s="51"/>
      <c r="BR172" s="51"/>
      <c r="BS172" s="51"/>
      <c r="BT172" s="51"/>
      <c r="BU172" s="51"/>
      <c r="BV172" s="51"/>
      <c r="BW172" s="51"/>
      <c r="BX172" s="42"/>
      <c r="BY172" s="48"/>
      <c r="BZ172" s="42"/>
      <c r="CA172" s="42"/>
      <c r="CB172" s="47"/>
      <c r="CC172" s="51"/>
      <c r="CD172" s="51"/>
      <c r="CE172" s="52"/>
      <c r="CF172" s="42"/>
      <c r="CG172" s="42"/>
      <c r="CH172" s="47"/>
      <c r="CI172" s="51"/>
      <c r="CJ172" s="51"/>
      <c r="CK172" s="51"/>
      <c r="CL172" s="51"/>
      <c r="CM172" s="42"/>
      <c r="CN172" s="47"/>
      <c r="CO172" s="51">
        <v>0</v>
      </c>
      <c r="CP172" s="53">
        <v>0</v>
      </c>
      <c r="CQ172" s="53">
        <v>0</v>
      </c>
      <c r="CR172" s="47">
        <v>45238</v>
      </c>
      <c r="CS172" s="51">
        <v>24800000</v>
      </c>
      <c r="CT172" s="51"/>
      <c r="CU172" s="34"/>
      <c r="CV172" s="34"/>
      <c r="CW172" s="47">
        <v>20739</v>
      </c>
      <c r="CX172" s="111" t="s">
        <v>757</v>
      </c>
      <c r="CY172" s="139">
        <v>44993</v>
      </c>
      <c r="CZ172" s="111"/>
      <c r="DA172" s="111"/>
      <c r="DB172" s="111"/>
      <c r="DC172" s="111"/>
      <c r="DD172" s="34"/>
      <c r="DE172" s="34" t="s">
        <v>729</v>
      </c>
      <c r="DF172" s="34" t="s">
        <v>828</v>
      </c>
      <c r="DG172" s="34"/>
      <c r="DH172" s="34" t="s">
        <v>943</v>
      </c>
      <c r="DI172" s="34"/>
      <c r="DJ172" s="54"/>
      <c r="DK172" s="54"/>
      <c r="DL172" s="32"/>
      <c r="DM172" s="42">
        <v>4243278</v>
      </c>
    </row>
    <row r="173" spans="1:117" ht="25.5" customHeight="1">
      <c r="A173" s="33">
        <v>171</v>
      </c>
      <c r="B173" s="34">
        <v>2023</v>
      </c>
      <c r="C173" s="39" t="s">
        <v>2370</v>
      </c>
      <c r="D173" s="40" t="s">
        <v>2371</v>
      </c>
      <c r="E173" s="41" t="s">
        <v>2372</v>
      </c>
      <c r="F173" s="34"/>
      <c r="G173" s="34" t="s">
        <v>556</v>
      </c>
      <c r="H173" s="34" t="s">
        <v>547</v>
      </c>
      <c r="I173" s="185" t="s">
        <v>543</v>
      </c>
      <c r="J173" s="98" t="s">
        <v>2373</v>
      </c>
      <c r="K173" s="143" t="s">
        <v>2374</v>
      </c>
      <c r="L173" s="187" t="s">
        <v>3981</v>
      </c>
      <c r="M173" s="34" t="s">
        <v>538</v>
      </c>
      <c r="N173" s="42">
        <v>74369429</v>
      </c>
      <c r="O173" s="43">
        <v>1</v>
      </c>
      <c r="P173" s="34" t="s">
        <v>2375</v>
      </c>
      <c r="Q173" s="34" t="s">
        <v>545</v>
      </c>
      <c r="R173" s="44" t="s">
        <v>1382</v>
      </c>
      <c r="S173" s="44" t="s">
        <v>777</v>
      </c>
      <c r="T173" s="34"/>
      <c r="U173" s="34"/>
      <c r="V173" s="42"/>
      <c r="W173" s="34"/>
      <c r="X173" s="97" t="s">
        <v>2376</v>
      </c>
      <c r="Y173" s="34" t="s">
        <v>2377</v>
      </c>
      <c r="Z173" s="42">
        <v>3114721104</v>
      </c>
      <c r="AA173" s="42"/>
      <c r="AB173" s="42">
        <v>6</v>
      </c>
      <c r="AC173" s="34">
        <v>180</v>
      </c>
      <c r="AD173" s="45">
        <v>44998</v>
      </c>
      <c r="AE173" s="45">
        <v>45002</v>
      </c>
      <c r="AF173" s="46"/>
      <c r="AG173" s="47">
        <v>45185</v>
      </c>
      <c r="AH173" s="48">
        <v>5000000</v>
      </c>
      <c r="AI173" s="48">
        <v>30000000</v>
      </c>
      <c r="AJ173" t="s">
        <v>2378</v>
      </c>
      <c r="AK173" s="34" t="s">
        <v>1284</v>
      </c>
      <c r="AL173" s="34">
        <v>683</v>
      </c>
      <c r="AM173" s="34" t="s">
        <v>2379</v>
      </c>
      <c r="AN173" s="108">
        <v>45002</v>
      </c>
      <c r="AO173" s="34" t="s">
        <v>549</v>
      </c>
      <c r="AP173" s="42" t="s">
        <v>1263</v>
      </c>
      <c r="AQ173" s="34"/>
      <c r="AR173" s="34"/>
      <c r="AS173" s="34"/>
      <c r="AT173" s="34"/>
      <c r="AU173" s="34"/>
      <c r="AV173" s="34"/>
      <c r="AW173" s="42">
        <v>1</v>
      </c>
      <c r="AX173" s="42">
        <v>1</v>
      </c>
      <c r="AY173" s="42"/>
      <c r="AZ173" s="42"/>
      <c r="BA173" s="42"/>
      <c r="BB173" s="42"/>
      <c r="BC173" s="42"/>
      <c r="BD173" s="50"/>
      <c r="BE173" s="50"/>
      <c r="BF173" s="50"/>
      <c r="BG173" s="50"/>
      <c r="BH173" s="50"/>
      <c r="BI173" s="50"/>
      <c r="BJ173" s="50"/>
      <c r="BK173" s="50"/>
      <c r="BL173" s="50"/>
      <c r="BM173" s="50"/>
      <c r="BN173" s="51"/>
      <c r="BO173" s="42"/>
      <c r="BP173" s="51"/>
      <c r="BQ173" s="51"/>
      <c r="BR173" s="51"/>
      <c r="BS173" s="51"/>
      <c r="BT173" s="51"/>
      <c r="BU173" s="51"/>
      <c r="BV173" s="51"/>
      <c r="BW173" s="51"/>
      <c r="BX173" s="42"/>
      <c r="BY173" s="48">
        <v>15000000</v>
      </c>
      <c r="BZ173" s="42">
        <v>3</v>
      </c>
      <c r="CA173" s="42"/>
      <c r="CB173" s="47">
        <v>45276</v>
      </c>
      <c r="CC173" s="51"/>
      <c r="CD173" s="51"/>
      <c r="CE173" s="52"/>
      <c r="CF173" s="42"/>
      <c r="CG173" s="42"/>
      <c r="CH173" s="47"/>
      <c r="CI173" s="51"/>
      <c r="CJ173" s="51"/>
      <c r="CK173" s="51"/>
      <c r="CL173" s="51"/>
      <c r="CM173" s="42"/>
      <c r="CN173" s="47"/>
      <c r="CO173" s="51">
        <v>15000000</v>
      </c>
      <c r="CP173" s="53">
        <v>3</v>
      </c>
      <c r="CQ173" s="53">
        <v>0</v>
      </c>
      <c r="CR173" s="47">
        <v>45276</v>
      </c>
      <c r="CS173" s="51">
        <v>45000000</v>
      </c>
      <c r="CT173" s="51"/>
      <c r="CU173" s="34"/>
      <c r="CV173" s="34"/>
      <c r="CW173" s="47">
        <v>27210</v>
      </c>
      <c r="CX173" s="111" t="s">
        <v>757</v>
      </c>
      <c r="CY173" s="139">
        <v>44999</v>
      </c>
      <c r="CZ173" s="111"/>
      <c r="DA173" s="111"/>
      <c r="DB173" s="111"/>
      <c r="DC173" s="111"/>
      <c r="DD173" s="34"/>
      <c r="DE173" s="34" t="s">
        <v>828</v>
      </c>
      <c r="DF173" s="34" t="s">
        <v>828</v>
      </c>
      <c r="DG173" s="34"/>
      <c r="DH173" s="34" t="s">
        <v>961</v>
      </c>
      <c r="DI173" s="34"/>
      <c r="DJ173" s="54"/>
      <c r="DK173" s="54"/>
      <c r="DL173" s="32"/>
      <c r="DM173" s="42">
        <v>74369429</v>
      </c>
    </row>
    <row r="174" spans="1:117" ht="25.5" customHeight="1">
      <c r="A174" s="33">
        <v>172</v>
      </c>
      <c r="B174" s="34">
        <v>2023</v>
      </c>
      <c r="C174" s="39" t="s">
        <v>2328</v>
      </c>
      <c r="D174" s="40" t="s">
        <v>2380</v>
      </c>
      <c r="E174" s="41" t="s">
        <v>2330</v>
      </c>
      <c r="F174" s="34"/>
      <c r="G174" s="34" t="s">
        <v>556</v>
      </c>
      <c r="H174" s="34" t="s">
        <v>547</v>
      </c>
      <c r="I174" s="185" t="s">
        <v>543</v>
      </c>
      <c r="J174" s="34" t="s">
        <v>2381</v>
      </c>
      <c r="K174" s="32" t="s">
        <v>2382</v>
      </c>
      <c r="L174" s="187" t="s">
        <v>3982</v>
      </c>
      <c r="M174" s="34" t="s">
        <v>538</v>
      </c>
      <c r="N174" s="42">
        <v>1032469409</v>
      </c>
      <c r="O174" s="43">
        <v>1</v>
      </c>
      <c r="P174" s="34" t="s">
        <v>1466</v>
      </c>
      <c r="Q174" s="34" t="s">
        <v>545</v>
      </c>
      <c r="R174" s="44" t="s">
        <v>1382</v>
      </c>
      <c r="S174" s="44" t="s">
        <v>777</v>
      </c>
      <c r="T174" s="34"/>
      <c r="U174" s="34"/>
      <c r="V174" s="42"/>
      <c r="W174" s="34"/>
      <c r="X174" s="97" t="s">
        <v>2383</v>
      </c>
      <c r="Y174" s="167" t="s">
        <v>2384</v>
      </c>
      <c r="Z174" s="167">
        <v>3233272969</v>
      </c>
      <c r="AA174" s="42"/>
      <c r="AB174" s="42">
        <v>6</v>
      </c>
      <c r="AC174" s="34">
        <v>180</v>
      </c>
      <c r="AD174" s="45">
        <v>44991</v>
      </c>
      <c r="AE174" s="45">
        <v>44993</v>
      </c>
      <c r="AF174" s="46"/>
      <c r="AG174" s="47">
        <v>45176</v>
      </c>
      <c r="AH174" s="48">
        <v>4800000</v>
      </c>
      <c r="AI174" s="48">
        <v>28800000</v>
      </c>
      <c r="AJ174" s="34" t="s">
        <v>2385</v>
      </c>
      <c r="AK174" s="34" t="s">
        <v>1004</v>
      </c>
      <c r="AL174" s="34">
        <v>666</v>
      </c>
      <c r="AM174" s="34" t="s">
        <v>2386</v>
      </c>
      <c r="AN174" s="108">
        <v>44993</v>
      </c>
      <c r="AO174" s="34" t="s">
        <v>549</v>
      </c>
      <c r="AP174" t="s">
        <v>2337</v>
      </c>
      <c r="AQ174" s="34">
        <v>3</v>
      </c>
      <c r="AR174" s="34" t="s">
        <v>585</v>
      </c>
      <c r="AS174" s="34">
        <v>48</v>
      </c>
      <c r="AT174" s="34" t="s">
        <v>589</v>
      </c>
      <c r="AU174" s="34">
        <v>2167</v>
      </c>
      <c r="AV174" s="34"/>
      <c r="AW174" s="42"/>
      <c r="AX174" s="42"/>
      <c r="AY174" s="42"/>
      <c r="AZ174" s="42"/>
      <c r="BA174" s="42"/>
      <c r="BB174" s="42"/>
      <c r="BC174" s="42"/>
      <c r="BD174" s="50"/>
      <c r="BE174" s="50"/>
      <c r="BF174" s="50"/>
      <c r="BG174" s="50"/>
      <c r="BH174" s="50"/>
      <c r="BI174" s="50"/>
      <c r="BJ174" s="50"/>
      <c r="BK174" s="50"/>
      <c r="BL174" s="50"/>
      <c r="BM174" s="50"/>
      <c r="BN174" s="51"/>
      <c r="BO174" s="42"/>
      <c r="BP174" s="51"/>
      <c r="BQ174" s="51"/>
      <c r="BR174" s="51"/>
      <c r="BS174" s="51"/>
      <c r="BT174" s="51"/>
      <c r="BU174" s="51"/>
      <c r="BV174" s="51"/>
      <c r="BW174" s="51"/>
      <c r="BX174" s="42"/>
      <c r="BY174" s="48"/>
      <c r="BZ174" s="42"/>
      <c r="CA174" s="42"/>
      <c r="CB174" s="47"/>
      <c r="CC174" s="51"/>
      <c r="CD174" s="51"/>
      <c r="CE174" s="52"/>
      <c r="CF174" s="42"/>
      <c r="CG174" s="42"/>
      <c r="CH174" s="47"/>
      <c r="CI174" s="51"/>
      <c r="CJ174" s="51"/>
      <c r="CK174" s="51"/>
      <c r="CL174" s="51"/>
      <c r="CM174" s="42"/>
      <c r="CN174" s="47"/>
      <c r="CO174" s="51">
        <v>0</v>
      </c>
      <c r="CP174" s="53">
        <v>0</v>
      </c>
      <c r="CQ174" s="53">
        <v>0</v>
      </c>
      <c r="CR174" s="47">
        <v>45176</v>
      </c>
      <c r="CS174" s="51">
        <v>28800000</v>
      </c>
      <c r="CT174" s="51"/>
      <c r="CU174" s="34"/>
      <c r="CV174" s="34"/>
      <c r="CW174" s="47">
        <v>34745</v>
      </c>
      <c r="CX174" s="111" t="s">
        <v>2387</v>
      </c>
      <c r="CY174" s="111" t="s">
        <v>2388</v>
      </c>
      <c r="CZ174" s="111"/>
      <c r="DA174" s="111"/>
      <c r="DB174" s="111"/>
      <c r="DC174" s="111"/>
      <c r="DD174" s="34"/>
      <c r="DE174" s="34" t="s">
        <v>828</v>
      </c>
      <c r="DF174" s="34" t="s">
        <v>828</v>
      </c>
      <c r="DG174" s="34"/>
      <c r="DH174" s="34" t="s">
        <v>812</v>
      </c>
      <c r="DI174" s="34"/>
      <c r="DJ174" s="54"/>
      <c r="DK174" s="54"/>
      <c r="DL174" s="32"/>
      <c r="DM174" s="42">
        <v>1032469409</v>
      </c>
    </row>
    <row r="175" spans="1:117" ht="25.5" customHeight="1">
      <c r="A175" s="33">
        <v>173</v>
      </c>
      <c r="B175" s="34">
        <v>2023</v>
      </c>
      <c r="C175" s="39" t="s">
        <v>2389</v>
      </c>
      <c r="D175" s="40" t="s">
        <v>2390</v>
      </c>
      <c r="E175" s="41" t="s">
        <v>2330</v>
      </c>
      <c r="F175" s="34"/>
      <c r="G175" s="34" t="s">
        <v>556</v>
      </c>
      <c r="H175" s="34" t="s">
        <v>547</v>
      </c>
      <c r="I175" s="185" t="s">
        <v>543</v>
      </c>
      <c r="J175" s="32" t="s">
        <v>2391</v>
      </c>
      <c r="K175" s="32" t="s">
        <v>2392</v>
      </c>
      <c r="L175" s="187" t="s">
        <v>3983</v>
      </c>
      <c r="M175" s="34" t="s">
        <v>538</v>
      </c>
      <c r="N175" s="42">
        <v>52108934</v>
      </c>
      <c r="O175" s="43">
        <v>9</v>
      </c>
      <c r="P175" s="34" t="s">
        <v>1466</v>
      </c>
      <c r="Q175" s="34" t="s">
        <v>545</v>
      </c>
      <c r="R175" s="44" t="s">
        <v>1382</v>
      </c>
      <c r="S175" s="44" t="s">
        <v>777</v>
      </c>
      <c r="T175" s="34"/>
      <c r="U175" s="34"/>
      <c r="V175" s="42"/>
      <c r="W175" s="34"/>
      <c r="X175" s="169" t="s">
        <v>2393</v>
      </c>
      <c r="Y175" s="34" t="s">
        <v>2394</v>
      </c>
      <c r="Z175" s="42">
        <v>3004418758</v>
      </c>
      <c r="AA175" s="42"/>
      <c r="AB175" s="42">
        <v>6</v>
      </c>
      <c r="AC175" s="34">
        <v>180</v>
      </c>
      <c r="AD175" s="45">
        <v>44993</v>
      </c>
      <c r="AE175" s="45">
        <v>44998</v>
      </c>
      <c r="AF175" s="46"/>
      <c r="AG175" s="47">
        <v>45181</v>
      </c>
      <c r="AH175" s="48">
        <v>4800000</v>
      </c>
      <c r="AI175" s="48">
        <v>28800000</v>
      </c>
      <c r="AJ175" s="34" t="s">
        <v>2395</v>
      </c>
      <c r="AK175" s="34" t="s">
        <v>1284</v>
      </c>
      <c r="AL175" s="34">
        <v>673</v>
      </c>
      <c r="AM175" s="34" t="s">
        <v>2396</v>
      </c>
      <c r="AN175" s="108">
        <v>44995</v>
      </c>
      <c r="AO175" s="34" t="s">
        <v>549</v>
      </c>
      <c r="AP175" s="42" t="s">
        <v>2337</v>
      </c>
      <c r="AQ175" s="34"/>
      <c r="AR175" s="34"/>
      <c r="AS175" s="34"/>
      <c r="AT175" s="34"/>
      <c r="AU175" s="34"/>
      <c r="AV175" s="34"/>
      <c r="AW175" s="42">
        <v>1</v>
      </c>
      <c r="AX175" s="42">
        <v>1</v>
      </c>
      <c r="AY175" s="42"/>
      <c r="AZ175" s="42"/>
      <c r="BA175" s="42"/>
      <c r="BB175" s="42"/>
      <c r="BC175" s="42"/>
      <c r="BD175" s="50"/>
      <c r="BE175" s="50"/>
      <c r="BF175" s="50"/>
      <c r="BG175" s="50"/>
      <c r="BH175" s="50"/>
      <c r="BI175" s="50"/>
      <c r="BJ175" s="50"/>
      <c r="BK175" s="50"/>
      <c r="BL175" s="50"/>
      <c r="BM175" s="50"/>
      <c r="BN175" s="51"/>
      <c r="BO175" s="42"/>
      <c r="BP175" s="51"/>
      <c r="BQ175" s="51"/>
      <c r="BR175" s="51"/>
      <c r="BS175" s="51"/>
      <c r="BT175" s="51"/>
      <c r="BU175" s="51"/>
      <c r="BV175" s="51"/>
      <c r="BW175" s="51"/>
      <c r="BX175" s="42"/>
      <c r="BY175" s="48">
        <v>7680000</v>
      </c>
      <c r="BZ175" s="42">
        <v>1</v>
      </c>
      <c r="CA175" s="42">
        <v>19</v>
      </c>
      <c r="CB175" s="47">
        <v>45230</v>
      </c>
      <c r="CC175" s="51"/>
      <c r="CD175" s="51"/>
      <c r="CE175" s="52"/>
      <c r="CF175" s="42"/>
      <c r="CG175" s="42"/>
      <c r="CH175" s="47"/>
      <c r="CI175" s="51"/>
      <c r="CJ175" s="51"/>
      <c r="CK175" s="51"/>
      <c r="CL175" s="51"/>
      <c r="CM175" s="42"/>
      <c r="CN175" s="47"/>
      <c r="CO175" s="51">
        <v>7680000</v>
      </c>
      <c r="CP175" s="53">
        <v>1</v>
      </c>
      <c r="CQ175" s="53">
        <v>19</v>
      </c>
      <c r="CR175" s="47">
        <v>45230</v>
      </c>
      <c r="CS175" s="51">
        <v>36480000</v>
      </c>
      <c r="CT175" s="51"/>
      <c r="CU175" s="34"/>
      <c r="CV175" s="34"/>
      <c r="CW175" s="47">
        <v>27026</v>
      </c>
      <c r="CX175" s="111" t="s">
        <v>728</v>
      </c>
      <c r="CY175" s="139">
        <v>45001</v>
      </c>
      <c r="CZ175" s="111"/>
      <c r="DA175" s="111"/>
      <c r="DB175" s="111"/>
      <c r="DC175" s="111"/>
      <c r="DD175" s="34"/>
      <c r="DE175" s="34" t="s">
        <v>828</v>
      </c>
      <c r="DF175" s="34" t="s">
        <v>828</v>
      </c>
      <c r="DG175" s="34"/>
      <c r="DH175" s="34" t="s">
        <v>2397</v>
      </c>
      <c r="DI175" s="34"/>
      <c r="DJ175" s="54"/>
      <c r="DK175" s="54"/>
      <c r="DL175" s="32"/>
      <c r="DM175" s="42">
        <v>52108934</v>
      </c>
    </row>
    <row r="176" spans="1:117" ht="25.5" customHeight="1">
      <c r="A176" s="33">
        <v>174</v>
      </c>
      <c r="B176" s="34">
        <v>2023</v>
      </c>
      <c r="C176" s="39" t="s">
        <v>2398</v>
      </c>
      <c r="D176" s="40" t="s">
        <v>2399</v>
      </c>
      <c r="E176" s="41" t="s">
        <v>2400</v>
      </c>
      <c r="F176" s="34"/>
      <c r="G176" s="34" t="s">
        <v>556</v>
      </c>
      <c r="H176" s="34" t="s">
        <v>547</v>
      </c>
      <c r="I176" s="185" t="s">
        <v>543</v>
      </c>
      <c r="J176" s="34" t="s">
        <v>2401</v>
      </c>
      <c r="K176" s="32" t="s">
        <v>2402</v>
      </c>
      <c r="L176" s="187" t="s">
        <v>3984</v>
      </c>
      <c r="M176" s="34" t="s">
        <v>538</v>
      </c>
      <c r="N176" s="42">
        <v>70547960</v>
      </c>
      <c r="O176" s="43">
        <v>9</v>
      </c>
      <c r="P176" s="34" t="s">
        <v>1466</v>
      </c>
      <c r="Q176" s="34" t="s">
        <v>545</v>
      </c>
      <c r="R176" s="44" t="s">
        <v>868</v>
      </c>
      <c r="S176" s="44" t="s">
        <v>777</v>
      </c>
      <c r="T176" s="34"/>
      <c r="U176" s="34"/>
      <c r="V176" s="42"/>
      <c r="W176" s="34"/>
      <c r="X176" s="97" t="s">
        <v>2403</v>
      </c>
      <c r="Y176" s="34" t="s">
        <v>2404</v>
      </c>
      <c r="Z176" s="42">
        <v>3165040025</v>
      </c>
      <c r="AA176" s="42"/>
      <c r="AB176" s="42">
        <v>6</v>
      </c>
      <c r="AC176" s="34">
        <v>180</v>
      </c>
      <c r="AD176" s="45">
        <v>44994</v>
      </c>
      <c r="AE176" s="45">
        <v>44999</v>
      </c>
      <c r="AF176" s="46"/>
      <c r="AG176" s="47">
        <v>45182</v>
      </c>
      <c r="AH176" s="48">
        <v>2600000</v>
      </c>
      <c r="AI176" s="48">
        <v>15600000</v>
      </c>
      <c r="AJ176" s="34" t="s">
        <v>2405</v>
      </c>
      <c r="AK176" s="34" t="s">
        <v>1284</v>
      </c>
      <c r="AL176" s="34">
        <v>677</v>
      </c>
      <c r="AM176" s="34" t="s">
        <v>2406</v>
      </c>
      <c r="AN176" s="108">
        <v>44995</v>
      </c>
      <c r="AO176" s="34" t="s">
        <v>549</v>
      </c>
      <c r="AP176" s="42" t="s">
        <v>1076</v>
      </c>
      <c r="AQ176" s="34"/>
      <c r="AR176" s="34"/>
      <c r="AS176" s="34"/>
      <c r="AT176" s="34"/>
      <c r="AU176" s="34"/>
      <c r="AV176" s="34"/>
      <c r="AW176" s="42">
        <v>1</v>
      </c>
      <c r="AX176" s="42">
        <v>1</v>
      </c>
      <c r="AY176" s="42"/>
      <c r="AZ176" s="42"/>
      <c r="BA176" s="42"/>
      <c r="BB176" s="42"/>
      <c r="BC176" s="42"/>
      <c r="BD176" s="50"/>
      <c r="BE176" s="50"/>
      <c r="BF176" s="50"/>
      <c r="BG176" s="50"/>
      <c r="BH176" s="50"/>
      <c r="BI176" s="50"/>
      <c r="BJ176" s="50"/>
      <c r="BK176" s="50"/>
      <c r="BL176" s="50"/>
      <c r="BM176" s="50"/>
      <c r="BN176" s="51"/>
      <c r="BO176" s="42"/>
      <c r="BP176" s="51"/>
      <c r="BQ176" s="51"/>
      <c r="BR176" s="51"/>
      <c r="BS176" s="51"/>
      <c r="BT176" s="51"/>
      <c r="BU176" s="51"/>
      <c r="BV176" s="51"/>
      <c r="BW176" s="51"/>
      <c r="BX176" s="42"/>
      <c r="BY176" s="48">
        <v>7800000</v>
      </c>
      <c r="BZ176" s="42">
        <v>3</v>
      </c>
      <c r="CA176" s="42"/>
      <c r="CB176" s="47">
        <v>45273</v>
      </c>
      <c r="CC176" s="51"/>
      <c r="CD176" s="51"/>
      <c r="CE176" s="52"/>
      <c r="CF176" s="42"/>
      <c r="CG176" s="42"/>
      <c r="CH176" s="47"/>
      <c r="CI176" s="51"/>
      <c r="CJ176" s="51"/>
      <c r="CK176" s="51"/>
      <c r="CL176" s="51"/>
      <c r="CM176" s="42"/>
      <c r="CN176" s="47"/>
      <c r="CO176" s="51">
        <v>7800000</v>
      </c>
      <c r="CP176" s="53">
        <v>3</v>
      </c>
      <c r="CQ176" s="53">
        <v>0</v>
      </c>
      <c r="CR176" s="47">
        <v>45273</v>
      </c>
      <c r="CS176" s="51">
        <v>23400000</v>
      </c>
      <c r="CT176" s="51"/>
      <c r="CU176" s="34"/>
      <c r="CV176" s="34"/>
      <c r="CW176" s="47">
        <v>21041</v>
      </c>
      <c r="CX176" s="111" t="s">
        <v>757</v>
      </c>
      <c r="CY176" s="139">
        <v>45000</v>
      </c>
      <c r="CZ176" s="111"/>
      <c r="DA176" s="111"/>
      <c r="DB176" s="111"/>
      <c r="DC176" s="111"/>
      <c r="DD176" s="34"/>
      <c r="DE176" s="34" t="s">
        <v>828</v>
      </c>
      <c r="DF176" s="34" t="s">
        <v>828</v>
      </c>
      <c r="DG176" s="34"/>
      <c r="DH176" s="34" t="s">
        <v>2397</v>
      </c>
      <c r="DI176" s="34"/>
      <c r="DJ176" s="54"/>
      <c r="DK176" s="54"/>
      <c r="DL176" s="32"/>
      <c r="DM176" s="42">
        <v>70547960</v>
      </c>
    </row>
    <row r="177" spans="1:117" ht="25.5" customHeight="1">
      <c r="A177" s="33" t="s">
        <v>2407</v>
      </c>
      <c r="B177" s="34">
        <v>2023</v>
      </c>
      <c r="C177" s="39" t="s">
        <v>2192</v>
      </c>
      <c r="D177" s="40" t="s">
        <v>2408</v>
      </c>
      <c r="E177" s="41" t="s">
        <v>2194</v>
      </c>
      <c r="F177" s="34"/>
      <c r="G177" s="34" t="s">
        <v>556</v>
      </c>
      <c r="H177" s="34" t="s">
        <v>547</v>
      </c>
      <c r="I177" s="185" t="s">
        <v>543</v>
      </c>
      <c r="J177" s="168" t="s">
        <v>2409</v>
      </c>
      <c r="K177" s="32" t="s">
        <v>2410</v>
      </c>
      <c r="L177" s="187" t="s">
        <v>3985</v>
      </c>
      <c r="M177" s="34" t="s">
        <v>538</v>
      </c>
      <c r="N177" s="42">
        <v>1019054986</v>
      </c>
      <c r="O177" s="43">
        <v>9</v>
      </c>
      <c r="P177" s="34" t="s">
        <v>1466</v>
      </c>
      <c r="Q177" s="34" t="s">
        <v>545</v>
      </c>
      <c r="R177" s="44" t="s">
        <v>868</v>
      </c>
      <c r="S177" s="44" t="s">
        <v>794</v>
      </c>
      <c r="T177" s="34"/>
      <c r="U177" s="34"/>
      <c r="V177" s="42"/>
      <c r="W177" s="34"/>
      <c r="X177" s="97" t="s">
        <v>2411</v>
      </c>
      <c r="Y177" s="34" t="s">
        <v>2412</v>
      </c>
      <c r="Z177" s="42">
        <v>3193091689</v>
      </c>
      <c r="AA177" s="42"/>
      <c r="AB177" s="42">
        <v>8</v>
      </c>
      <c r="AC177" s="34">
        <v>240</v>
      </c>
      <c r="AD177" s="45">
        <v>44993</v>
      </c>
      <c r="AE177" s="45">
        <v>44999</v>
      </c>
      <c r="AF177" s="46"/>
      <c r="AG177" s="47">
        <v>45243</v>
      </c>
      <c r="AH177" s="48">
        <v>2600000</v>
      </c>
      <c r="AI177" s="48">
        <v>20800000</v>
      </c>
      <c r="AJ177" s="34" t="s">
        <v>2413</v>
      </c>
      <c r="AK177" s="34" t="s">
        <v>1284</v>
      </c>
      <c r="AL177" s="34">
        <v>680</v>
      </c>
      <c r="AM177" s="34" t="s">
        <v>2414</v>
      </c>
      <c r="AN177" s="108">
        <v>44998</v>
      </c>
      <c r="AO177" s="34" t="s">
        <v>549</v>
      </c>
      <c r="AP177" s="42" t="s">
        <v>742</v>
      </c>
      <c r="AQ177" s="34">
        <v>5</v>
      </c>
      <c r="AR177" s="34" t="s">
        <v>592</v>
      </c>
      <c r="AS177" s="34">
        <v>57</v>
      </c>
      <c r="AT177" s="32" t="s">
        <v>594</v>
      </c>
      <c r="AU177" s="32">
        <v>2172</v>
      </c>
      <c r="AV177" s="32" t="s">
        <v>51</v>
      </c>
      <c r="AW177" s="42"/>
      <c r="AX177" s="42"/>
      <c r="AY177" s="42"/>
      <c r="AZ177" s="42"/>
      <c r="BA177" s="42"/>
      <c r="BB177" s="42"/>
      <c r="BC177" s="42"/>
      <c r="BD177" s="50"/>
      <c r="BE177" s="50"/>
      <c r="BF177" s="50"/>
      <c r="BG177" s="50"/>
      <c r="BH177" s="50"/>
      <c r="BI177" s="50"/>
      <c r="BJ177" s="50"/>
      <c r="BK177" s="50"/>
      <c r="BL177" s="50"/>
      <c r="BM177" s="50"/>
      <c r="BN177" s="51"/>
      <c r="BO177" s="42"/>
      <c r="BP177" s="51"/>
      <c r="BQ177" s="51"/>
      <c r="BR177" s="51"/>
      <c r="BS177" s="51"/>
      <c r="BT177" s="51"/>
      <c r="BU177" s="51"/>
      <c r="BV177" s="51"/>
      <c r="BW177" s="51"/>
      <c r="BX177" s="42"/>
      <c r="BY177" s="48"/>
      <c r="BZ177" s="42"/>
      <c r="CA177" s="42"/>
      <c r="CB177" s="47"/>
      <c r="CC177" s="51"/>
      <c r="CD177" s="51"/>
      <c r="CE177" s="52"/>
      <c r="CF177" s="42"/>
      <c r="CG177" s="42"/>
      <c r="CH177" s="47"/>
      <c r="CI177" s="51"/>
      <c r="CJ177" s="51"/>
      <c r="CK177" s="51"/>
      <c r="CL177" s="51"/>
      <c r="CM177" s="42"/>
      <c r="CN177" s="47"/>
      <c r="CO177" s="51">
        <v>0</v>
      </c>
      <c r="CP177" s="53">
        <v>0</v>
      </c>
      <c r="CQ177" s="53">
        <v>0</v>
      </c>
      <c r="CR177" s="47">
        <v>45243</v>
      </c>
      <c r="CS177" s="51">
        <v>20800000</v>
      </c>
      <c r="CT177" s="51"/>
      <c r="CU177" s="34"/>
      <c r="CV177" s="34"/>
      <c r="CW177" s="47">
        <v>33170</v>
      </c>
      <c r="CX177" s="111" t="s">
        <v>1264</v>
      </c>
      <c r="CY177" s="139">
        <v>44998</v>
      </c>
      <c r="CZ177" s="111"/>
      <c r="DA177" s="111"/>
      <c r="DB177" s="111"/>
      <c r="DC177" s="111"/>
      <c r="DD177" s="34"/>
      <c r="DE177" s="34" t="s">
        <v>828</v>
      </c>
      <c r="DF177" s="34" t="s">
        <v>729</v>
      </c>
      <c r="DG177" s="34"/>
      <c r="DH177" s="34" t="s">
        <v>2415</v>
      </c>
      <c r="DI177" s="34"/>
      <c r="DJ177" s="54"/>
      <c r="DK177" s="54"/>
      <c r="DL177" s="32"/>
      <c r="DM177" s="42">
        <v>1019054986</v>
      </c>
    </row>
    <row r="178" spans="1:117" ht="25.5" customHeight="1">
      <c r="A178" s="33" t="s">
        <v>2416</v>
      </c>
      <c r="B178" s="34">
        <v>2023</v>
      </c>
      <c r="C178" s="39" t="s">
        <v>2417</v>
      </c>
      <c r="D178" s="40" t="s">
        <v>2418</v>
      </c>
      <c r="E178" s="41" t="s">
        <v>2400</v>
      </c>
      <c r="F178" s="34"/>
      <c r="G178" s="34" t="s">
        <v>556</v>
      </c>
      <c r="H178" s="34" t="s">
        <v>547</v>
      </c>
      <c r="I178" s="185" t="s">
        <v>543</v>
      </c>
      <c r="J178" s="34" t="s">
        <v>2419</v>
      </c>
      <c r="K178" s="32" t="s">
        <v>2420</v>
      </c>
      <c r="L178" s="187" t="s">
        <v>3986</v>
      </c>
      <c r="M178" s="34" t="s">
        <v>538</v>
      </c>
      <c r="N178" s="42">
        <v>1032397871</v>
      </c>
      <c r="O178" s="43">
        <v>1</v>
      </c>
      <c r="P178" s="34" t="s">
        <v>1381</v>
      </c>
      <c r="Q178" s="34" t="s">
        <v>545</v>
      </c>
      <c r="R178" s="44" t="s">
        <v>868</v>
      </c>
      <c r="S178" s="44" t="s">
        <v>777</v>
      </c>
      <c r="T178" s="34"/>
      <c r="U178" s="34"/>
      <c r="V178" s="42"/>
      <c r="W178" s="34"/>
      <c r="X178" s="97" t="s">
        <v>2421</v>
      </c>
      <c r="Y178" s="34" t="s">
        <v>2422</v>
      </c>
      <c r="Z178" s="42">
        <v>3168199345</v>
      </c>
      <c r="AA178" s="42"/>
      <c r="AB178" s="42">
        <v>6</v>
      </c>
      <c r="AC178" s="34">
        <v>180</v>
      </c>
      <c r="AD178" s="45">
        <v>44994</v>
      </c>
      <c r="AE178" s="45">
        <v>44999</v>
      </c>
      <c r="AF178" s="46"/>
      <c r="AG178" s="47">
        <v>45182</v>
      </c>
      <c r="AH178" s="48">
        <v>2600000</v>
      </c>
      <c r="AI178" s="48">
        <v>15600000</v>
      </c>
      <c r="AJ178" s="34" t="s">
        <v>2423</v>
      </c>
      <c r="AK178" s="34" t="s">
        <v>1004</v>
      </c>
      <c r="AL178" s="34">
        <v>679</v>
      </c>
      <c r="AM178" s="34" t="s">
        <v>2424</v>
      </c>
      <c r="AN178" s="108">
        <v>44998</v>
      </c>
      <c r="AO178" s="34" t="s">
        <v>549</v>
      </c>
      <c r="AP178" s="42" t="s">
        <v>1076</v>
      </c>
      <c r="AQ178" s="34"/>
      <c r="AR178" s="34"/>
      <c r="AS178" s="34"/>
      <c r="AT178" s="34"/>
      <c r="AU178" s="34"/>
      <c r="AV178" s="34"/>
      <c r="AW178" s="42">
        <v>1</v>
      </c>
      <c r="AX178" s="42">
        <v>1</v>
      </c>
      <c r="AY178" s="42">
        <v>1</v>
      </c>
      <c r="AZ178" s="42"/>
      <c r="BA178" s="42"/>
      <c r="BB178" s="42"/>
      <c r="BC178" s="42"/>
      <c r="BD178" s="50"/>
      <c r="BE178" s="50"/>
      <c r="BF178" s="50"/>
      <c r="BG178" s="50"/>
      <c r="BH178" s="50"/>
      <c r="BI178" s="50"/>
      <c r="BJ178" s="50"/>
      <c r="BK178" s="50"/>
      <c r="BL178" s="50"/>
      <c r="BM178" s="50"/>
      <c r="BN178" s="51" t="s">
        <v>2139</v>
      </c>
      <c r="BO178" s="42">
        <v>80174694</v>
      </c>
      <c r="BP178" s="17" t="s">
        <v>2425</v>
      </c>
      <c r="BQ178" s="51"/>
      <c r="BR178" s="51"/>
      <c r="BS178" s="51"/>
      <c r="BT178" s="51"/>
      <c r="BU178" s="51"/>
      <c r="BV178" s="51"/>
      <c r="BW178" s="51"/>
      <c r="BX178" s="42"/>
      <c r="BY178" s="48">
        <v>7800000</v>
      </c>
      <c r="BZ178" s="42">
        <v>3</v>
      </c>
      <c r="CA178" s="42"/>
      <c r="CB178" s="47">
        <v>45273</v>
      </c>
      <c r="CC178" s="51"/>
      <c r="CD178" s="51"/>
      <c r="CE178" s="52"/>
      <c r="CF178" s="42"/>
      <c r="CG178" s="42"/>
      <c r="CH178" s="47"/>
      <c r="CI178" s="51"/>
      <c r="CJ178" s="51"/>
      <c r="CK178" s="51"/>
      <c r="CL178" s="51"/>
      <c r="CM178" s="42"/>
      <c r="CN178" s="47"/>
      <c r="CO178" s="51">
        <v>7800000</v>
      </c>
      <c r="CP178" s="53">
        <v>3</v>
      </c>
      <c r="CQ178" s="53">
        <v>0</v>
      </c>
      <c r="CR178" s="47">
        <v>45273</v>
      </c>
      <c r="CS178" s="51">
        <v>23400000</v>
      </c>
      <c r="CT178" s="51"/>
      <c r="CU178" s="34"/>
      <c r="CV178" s="34"/>
      <c r="CW178" s="47">
        <v>32013</v>
      </c>
      <c r="CY178" s="139">
        <v>45020</v>
      </c>
      <c r="CZ178" s="111"/>
      <c r="DA178" s="180" t="s">
        <v>2426</v>
      </c>
      <c r="DB178" s="167" t="s">
        <v>2427</v>
      </c>
      <c r="DC178" s="111">
        <v>3168119101</v>
      </c>
      <c r="DD178" t="s">
        <v>2428</v>
      </c>
      <c r="DE178" s="34" t="s">
        <v>828</v>
      </c>
      <c r="DF178" s="34" t="s">
        <v>828</v>
      </c>
      <c r="DG178" s="34"/>
      <c r="DH178" s="34" t="s">
        <v>812</v>
      </c>
      <c r="DI178" s="34"/>
      <c r="DJ178" s="54"/>
      <c r="DK178" s="54"/>
      <c r="DL178" s="32"/>
      <c r="DM178" s="42">
        <v>1032397871</v>
      </c>
    </row>
    <row r="179" spans="1:117" ht="25.5" customHeight="1">
      <c r="A179" s="33">
        <v>177</v>
      </c>
      <c r="B179" s="154">
        <v>2023</v>
      </c>
      <c r="C179" s="155" t="s">
        <v>2429</v>
      </c>
      <c r="D179" s="156" t="s">
        <v>2430</v>
      </c>
      <c r="E179" s="157" t="s">
        <v>2431</v>
      </c>
      <c r="F179" s="7"/>
      <c r="G179" s="154" t="s">
        <v>556</v>
      </c>
      <c r="H179" s="154" t="s">
        <v>547</v>
      </c>
      <c r="I179" s="186" t="s">
        <v>543</v>
      </c>
      <c r="J179" s="32" t="s">
        <v>2432</v>
      </c>
      <c r="K179" s="32" t="s">
        <v>2433</v>
      </c>
      <c r="L179" s="188" t="s">
        <v>3815</v>
      </c>
      <c r="M179" s="154" t="s">
        <v>538</v>
      </c>
      <c r="N179" s="158">
        <v>1015424055</v>
      </c>
      <c r="O179" s="159">
        <v>0</v>
      </c>
      <c r="P179" s="154" t="s">
        <v>1466</v>
      </c>
      <c r="Q179" s="154" t="s">
        <v>545</v>
      </c>
      <c r="R179" s="140" t="s">
        <v>868</v>
      </c>
      <c r="S179" s="140" t="s">
        <v>777</v>
      </c>
      <c r="T179" s="154"/>
      <c r="U179" s="154"/>
      <c r="V179" s="158"/>
      <c r="W179" s="154"/>
      <c r="X179" s="175" t="s">
        <v>2434</v>
      </c>
      <c r="Y179" s="154" t="s">
        <v>2435</v>
      </c>
      <c r="Z179" s="158">
        <v>3507617455</v>
      </c>
      <c r="AA179" s="158"/>
      <c r="AB179" s="158">
        <v>8</v>
      </c>
      <c r="AC179" s="154">
        <v>240</v>
      </c>
      <c r="AD179" s="160">
        <v>44998</v>
      </c>
      <c r="AE179" s="160">
        <v>44999</v>
      </c>
      <c r="AF179" s="9"/>
      <c r="AG179" s="161">
        <v>45243</v>
      </c>
      <c r="AH179" s="162">
        <v>3800000</v>
      </c>
      <c r="AI179" s="162">
        <v>30400000</v>
      </c>
      <c r="AJ179" s="154" t="s">
        <v>2436</v>
      </c>
      <c r="AK179" s="154" t="s">
        <v>1004</v>
      </c>
      <c r="AL179" s="154">
        <v>682</v>
      </c>
      <c r="AM179" s="154" t="s">
        <v>2437</v>
      </c>
      <c r="AN179" s="176">
        <v>44999</v>
      </c>
      <c r="AO179" s="154" t="s">
        <v>549</v>
      </c>
      <c r="AP179" s="11" t="s">
        <v>1056</v>
      </c>
      <c r="AQ179" s="34">
        <v>3</v>
      </c>
      <c r="AR179" s="34" t="s">
        <v>585</v>
      </c>
      <c r="AS179" s="34">
        <v>43</v>
      </c>
      <c r="AT179" s="34" t="s">
        <v>587</v>
      </c>
      <c r="AU179" s="32">
        <v>2164</v>
      </c>
      <c r="AV179" s="32" t="s">
        <v>79</v>
      </c>
      <c r="AW179" s="11"/>
      <c r="AX179" s="11"/>
      <c r="AY179" s="11"/>
      <c r="AZ179" s="11"/>
      <c r="BA179" s="11"/>
      <c r="BB179" s="11"/>
      <c r="BC179" s="11"/>
      <c r="BD179" s="15"/>
      <c r="BE179" s="15"/>
      <c r="BF179" s="15"/>
      <c r="BG179" s="15"/>
      <c r="BH179" s="15"/>
      <c r="BI179" s="15"/>
      <c r="BJ179" s="15"/>
      <c r="BK179" s="15"/>
      <c r="BL179" s="15"/>
      <c r="BM179" s="15"/>
      <c r="BN179" s="5"/>
      <c r="BO179" s="11"/>
      <c r="BP179" s="5"/>
      <c r="BQ179" s="5"/>
      <c r="BR179" s="5"/>
      <c r="BS179" s="5"/>
      <c r="BT179" s="5"/>
      <c r="BU179" s="5"/>
      <c r="BV179" s="5"/>
      <c r="BW179" s="5"/>
      <c r="BX179" s="11"/>
      <c r="BY179" s="141"/>
      <c r="BZ179" s="11"/>
      <c r="CA179" s="11"/>
      <c r="CB179" s="6"/>
      <c r="CC179" s="5"/>
      <c r="CD179" s="5"/>
      <c r="CE179" s="142"/>
      <c r="CF179" s="11"/>
      <c r="CG179" s="11"/>
      <c r="CH179" s="6"/>
      <c r="CI179" s="5"/>
      <c r="CJ179" s="5"/>
      <c r="CK179" s="5"/>
      <c r="CL179" s="5"/>
      <c r="CM179" s="11"/>
      <c r="CN179" s="6"/>
      <c r="CO179" s="163">
        <v>0</v>
      </c>
      <c r="CP179" s="164">
        <v>0</v>
      </c>
      <c r="CQ179" s="164">
        <v>0</v>
      </c>
      <c r="CR179" s="47">
        <v>45243</v>
      </c>
      <c r="CS179" s="163">
        <v>30400000</v>
      </c>
      <c r="CT179" s="163"/>
      <c r="CU179" s="7"/>
      <c r="CV179" s="7"/>
      <c r="CW179" s="7" t="s">
        <v>2438</v>
      </c>
      <c r="CX179" s="112" t="s">
        <v>1006</v>
      </c>
      <c r="CY179" s="171">
        <v>45014</v>
      </c>
      <c r="CZ179" s="112"/>
      <c r="DA179" s="112"/>
      <c r="DB179" s="112"/>
      <c r="DC179" s="112"/>
      <c r="DD179" s="7"/>
      <c r="DE179" s="7" t="s">
        <v>828</v>
      </c>
      <c r="DF179" s="7" t="s">
        <v>828</v>
      </c>
      <c r="DG179" s="7"/>
      <c r="DH179" s="7" t="s">
        <v>812</v>
      </c>
      <c r="DM179" s="158">
        <v>1015424055</v>
      </c>
    </row>
    <row r="180" spans="1:117" ht="25.5" customHeight="1">
      <c r="A180" s="33" t="s">
        <v>2439</v>
      </c>
      <c r="B180" s="34">
        <v>2023</v>
      </c>
      <c r="C180" s="39" t="s">
        <v>2239</v>
      </c>
      <c r="D180" s="40" t="s">
        <v>2440</v>
      </c>
      <c r="E180" s="41" t="s">
        <v>2241</v>
      </c>
      <c r="F180" s="7"/>
      <c r="G180" s="34" t="s">
        <v>556</v>
      </c>
      <c r="H180" s="34" t="s">
        <v>547</v>
      </c>
      <c r="I180" s="185" t="s">
        <v>543</v>
      </c>
      <c r="J180" s="34" t="s">
        <v>2441</v>
      </c>
      <c r="K180" s="32" t="s">
        <v>2442</v>
      </c>
      <c r="L180" s="187" t="s">
        <v>3987</v>
      </c>
      <c r="M180" s="34" t="s">
        <v>538</v>
      </c>
      <c r="N180" s="42">
        <v>1022354500</v>
      </c>
      <c r="O180" s="43">
        <v>1</v>
      </c>
      <c r="P180" s="34" t="s">
        <v>1381</v>
      </c>
      <c r="Q180" s="34" t="s">
        <v>545</v>
      </c>
      <c r="R180" s="44" t="s">
        <v>2443</v>
      </c>
      <c r="S180" s="44" t="s">
        <v>777</v>
      </c>
      <c r="T180" s="34"/>
      <c r="U180" s="34"/>
      <c r="V180" s="42"/>
      <c r="W180" s="34"/>
      <c r="X180" s="97" t="s">
        <v>2444</v>
      </c>
      <c r="Y180" s="34" t="s">
        <v>2445</v>
      </c>
      <c r="Z180" s="42">
        <v>3202721108</v>
      </c>
      <c r="AA180" s="42"/>
      <c r="AB180" s="42">
        <v>8</v>
      </c>
      <c r="AC180" s="34">
        <v>240</v>
      </c>
      <c r="AD180" s="45">
        <v>44994</v>
      </c>
      <c r="AE180" s="45">
        <v>45002</v>
      </c>
      <c r="AF180" s="9"/>
      <c r="AG180" s="47">
        <v>45246</v>
      </c>
      <c r="AH180" s="48">
        <v>2600000</v>
      </c>
      <c r="AI180" s="48">
        <v>20800000</v>
      </c>
      <c r="AJ180" t="s">
        <v>2446</v>
      </c>
      <c r="AK180" s="34" t="s">
        <v>1004</v>
      </c>
      <c r="AL180" s="34">
        <v>678</v>
      </c>
      <c r="AM180" s="34" t="s">
        <v>2447</v>
      </c>
      <c r="AN180" s="108">
        <v>44998</v>
      </c>
      <c r="AO180" s="34" t="s">
        <v>549</v>
      </c>
      <c r="AP180" s="11" t="s">
        <v>727</v>
      </c>
      <c r="AQ180" s="34">
        <v>5</v>
      </c>
      <c r="AR180" s="34" t="s">
        <v>592</v>
      </c>
      <c r="AS180" s="34">
        <v>57</v>
      </c>
      <c r="AT180" s="32" t="s">
        <v>594</v>
      </c>
      <c r="AU180">
        <v>2169</v>
      </c>
      <c r="AV180" t="s">
        <v>24</v>
      </c>
      <c r="AW180" s="11"/>
      <c r="AX180" s="11"/>
      <c r="AY180" s="11"/>
      <c r="AZ180" s="11"/>
      <c r="BA180" s="11"/>
      <c r="BB180" s="11"/>
      <c r="BC180" s="11"/>
      <c r="BD180" s="15"/>
      <c r="BE180" s="15"/>
      <c r="BF180" s="15"/>
      <c r="BG180" s="15"/>
      <c r="BH180" s="15"/>
      <c r="BI180" s="15"/>
      <c r="BJ180" s="15"/>
      <c r="BK180" s="15"/>
      <c r="BL180" s="15"/>
      <c r="BM180" s="15"/>
      <c r="BN180" s="5"/>
      <c r="BO180" s="11"/>
      <c r="BP180" s="5"/>
      <c r="BQ180" s="5"/>
      <c r="BR180" s="5"/>
      <c r="BS180" s="5"/>
      <c r="BT180" s="5"/>
      <c r="BU180" s="5"/>
      <c r="BV180" s="5"/>
      <c r="BW180" s="5"/>
      <c r="BX180" s="11"/>
      <c r="BY180" s="141"/>
      <c r="BZ180" s="11"/>
      <c r="CA180" s="11"/>
      <c r="CB180" s="6"/>
      <c r="CC180" s="5"/>
      <c r="CD180" s="5"/>
      <c r="CE180" s="142"/>
      <c r="CF180" s="11"/>
      <c r="CG180" s="11"/>
      <c r="CH180" s="6"/>
      <c r="CI180" s="5"/>
      <c r="CJ180" s="5"/>
      <c r="CK180" s="5"/>
      <c r="CL180" s="5"/>
      <c r="CM180" s="11"/>
      <c r="CN180" s="6"/>
      <c r="CO180" s="51">
        <v>0</v>
      </c>
      <c r="CP180" s="53">
        <v>0</v>
      </c>
      <c r="CQ180" s="53">
        <v>0</v>
      </c>
      <c r="CR180" s="47">
        <v>45246</v>
      </c>
      <c r="CS180" s="51">
        <v>20800000</v>
      </c>
      <c r="CT180" s="51"/>
      <c r="CU180" s="7"/>
      <c r="CV180" s="7"/>
      <c r="CW180" s="6">
        <v>32454</v>
      </c>
      <c r="CX180" s="112"/>
      <c r="CY180" s="171">
        <v>45020</v>
      </c>
      <c r="CZ180" s="112"/>
      <c r="DA180" s="112"/>
      <c r="DB180" s="112"/>
      <c r="DC180" s="112"/>
      <c r="DD180" s="181"/>
      <c r="DE180" s="7" t="s">
        <v>828</v>
      </c>
      <c r="DF180" s="7" t="s">
        <v>828</v>
      </c>
      <c r="DG180" s="7"/>
      <c r="DH180" s="34" t="s">
        <v>812</v>
      </c>
      <c r="DL180" t="s">
        <v>2448</v>
      </c>
      <c r="DM180" s="42">
        <v>1022354500</v>
      </c>
    </row>
    <row r="181" spans="1:117" ht="25.5" customHeight="1">
      <c r="A181" s="33" t="s">
        <v>2449</v>
      </c>
      <c r="B181" s="34">
        <v>2023</v>
      </c>
      <c r="C181" s="39" t="s">
        <v>2389</v>
      </c>
      <c r="D181" s="40" t="s">
        <v>2450</v>
      </c>
      <c r="E181" s="41" t="s">
        <v>2330</v>
      </c>
      <c r="F181" s="7"/>
      <c r="G181" s="34" t="s">
        <v>556</v>
      </c>
      <c r="H181" s="34" t="s">
        <v>547</v>
      </c>
      <c r="I181" s="185" t="s">
        <v>543</v>
      </c>
      <c r="J181" s="98" t="s">
        <v>2451</v>
      </c>
      <c r="K181" s="32" t="s">
        <v>2452</v>
      </c>
      <c r="L181" s="187" t="s">
        <v>3988</v>
      </c>
      <c r="M181" s="34" t="s">
        <v>538</v>
      </c>
      <c r="N181" s="42">
        <v>79878991</v>
      </c>
      <c r="O181" s="43">
        <v>1</v>
      </c>
      <c r="P181" s="34" t="s">
        <v>1381</v>
      </c>
      <c r="Q181" s="34" t="s">
        <v>545</v>
      </c>
      <c r="R181" s="44" t="s">
        <v>1382</v>
      </c>
      <c r="S181" s="44" t="s">
        <v>777</v>
      </c>
      <c r="T181" s="34"/>
      <c r="U181" s="34"/>
      <c r="V181" s="42"/>
      <c r="W181" s="34"/>
      <c r="X181" s="97" t="s">
        <v>2453</v>
      </c>
      <c r="Y181" s="34" t="s">
        <v>2454</v>
      </c>
      <c r="Z181" s="42" t="s">
        <v>2455</v>
      </c>
      <c r="AA181" s="42"/>
      <c r="AB181" s="42">
        <v>6</v>
      </c>
      <c r="AC181" s="34">
        <v>180</v>
      </c>
      <c r="AD181" s="45">
        <v>44998</v>
      </c>
      <c r="AE181" s="45">
        <v>45006</v>
      </c>
      <c r="AF181" s="9"/>
      <c r="AG181" s="47">
        <v>45189</v>
      </c>
      <c r="AH181" s="48">
        <v>4800000</v>
      </c>
      <c r="AI181" s="48">
        <v>28800000</v>
      </c>
      <c r="AJ181" s="34" t="s">
        <v>2456</v>
      </c>
      <c r="AK181" s="34" t="s">
        <v>2457</v>
      </c>
      <c r="AL181" s="34">
        <v>681</v>
      </c>
      <c r="AM181" s="34" t="s">
        <v>2458</v>
      </c>
      <c r="AN181" s="108">
        <v>44999</v>
      </c>
      <c r="AO181" s="34" t="s">
        <v>549</v>
      </c>
      <c r="AP181" s="11" t="s">
        <v>2337</v>
      </c>
      <c r="AQ181" s="7"/>
      <c r="AR181" s="7"/>
      <c r="AS181" s="7"/>
      <c r="AT181" s="7"/>
      <c r="AU181" s="7"/>
      <c r="AV181" s="7"/>
      <c r="AW181" s="11">
        <v>1</v>
      </c>
      <c r="AX181" s="11">
        <v>1</v>
      </c>
      <c r="AY181" s="11"/>
      <c r="AZ181" s="11"/>
      <c r="BA181" s="11"/>
      <c r="BB181" s="11"/>
      <c r="BC181" s="11"/>
      <c r="BD181" s="15"/>
      <c r="BE181" s="15"/>
      <c r="BF181" s="15"/>
      <c r="BG181" s="15"/>
      <c r="BH181" s="15"/>
      <c r="BI181" s="15"/>
      <c r="BJ181" s="15"/>
      <c r="BK181" s="15"/>
      <c r="BL181" s="15"/>
      <c r="BM181" s="15"/>
      <c r="BN181" s="5"/>
      <c r="BO181" s="11"/>
      <c r="BP181" s="5"/>
      <c r="BQ181" s="5"/>
      <c r="BR181" s="5"/>
      <c r="BS181" s="5"/>
      <c r="BT181" s="5"/>
      <c r="BU181" s="5"/>
      <c r="BV181" s="5"/>
      <c r="BW181" s="5"/>
      <c r="BX181" s="11"/>
      <c r="BY181" s="141">
        <v>6400000</v>
      </c>
      <c r="BZ181" s="11">
        <v>1</v>
      </c>
      <c r="CA181" s="11">
        <v>11</v>
      </c>
      <c r="CB181" s="6">
        <v>45291</v>
      </c>
      <c r="CC181" s="5"/>
      <c r="CD181" s="5"/>
      <c r="CE181" s="142"/>
      <c r="CF181" s="11"/>
      <c r="CG181" s="11"/>
      <c r="CH181" s="6"/>
      <c r="CI181" s="5"/>
      <c r="CJ181" s="5"/>
      <c r="CK181" s="5"/>
      <c r="CL181" s="5"/>
      <c r="CM181" s="11"/>
      <c r="CN181" s="6"/>
      <c r="CO181" s="51">
        <v>6400000</v>
      </c>
      <c r="CP181" s="53">
        <v>1</v>
      </c>
      <c r="CQ181" s="53">
        <v>11</v>
      </c>
      <c r="CR181" s="47">
        <v>45291</v>
      </c>
      <c r="CS181" s="51">
        <v>35200000</v>
      </c>
      <c r="CT181" s="51"/>
      <c r="CU181" s="7"/>
      <c r="CV181" s="7"/>
      <c r="CW181" s="6">
        <v>28615</v>
      </c>
      <c r="CX181" s="112"/>
      <c r="CY181" s="171">
        <v>45020</v>
      </c>
      <c r="CZ181" s="112"/>
      <c r="DA181" s="112"/>
      <c r="DB181" s="112"/>
      <c r="DC181" s="112"/>
      <c r="DD181" s="181"/>
      <c r="DE181" s="7" t="s">
        <v>828</v>
      </c>
      <c r="DF181" s="7" t="s">
        <v>828</v>
      </c>
      <c r="DG181" s="7"/>
      <c r="DH181" s="7" t="s">
        <v>812</v>
      </c>
      <c r="DL181" t="s">
        <v>2448</v>
      </c>
      <c r="DM181" s="42">
        <v>79878991</v>
      </c>
    </row>
    <row r="182" spans="1:117" ht="25.5" customHeight="1">
      <c r="A182" s="33" t="s">
        <v>2459</v>
      </c>
      <c r="B182" s="34">
        <v>2023</v>
      </c>
      <c r="C182" s="39" t="s">
        <v>2460</v>
      </c>
      <c r="D182" s="40" t="s">
        <v>2461</v>
      </c>
      <c r="E182" s="41" t="s">
        <v>2462</v>
      </c>
      <c r="F182" s="7"/>
      <c r="G182" s="34" t="s">
        <v>556</v>
      </c>
      <c r="H182" s="34" t="s">
        <v>547</v>
      </c>
      <c r="I182" s="185" t="s">
        <v>543</v>
      </c>
      <c r="J182" s="98" t="s">
        <v>2463</v>
      </c>
      <c r="K182" s="32" t="s">
        <v>2464</v>
      </c>
      <c r="L182" s="187" t="s">
        <v>3989</v>
      </c>
      <c r="M182" s="34" t="s">
        <v>538</v>
      </c>
      <c r="N182" s="42">
        <v>1014287072</v>
      </c>
      <c r="O182" s="43">
        <v>4</v>
      </c>
      <c r="P182" s="34" t="s">
        <v>1466</v>
      </c>
      <c r="Q182" s="34" t="s">
        <v>545</v>
      </c>
      <c r="R182" s="44" t="s">
        <v>2465</v>
      </c>
      <c r="S182" s="44" t="s">
        <v>777</v>
      </c>
      <c r="T182" s="34"/>
      <c r="U182" s="34"/>
      <c r="V182" s="42"/>
      <c r="W182" s="34"/>
      <c r="X182" s="97" t="s">
        <v>2466</v>
      </c>
      <c r="Y182" s="34" t="s">
        <v>2467</v>
      </c>
      <c r="Z182" s="42">
        <v>3214850460</v>
      </c>
      <c r="AA182" s="42"/>
      <c r="AB182" s="42">
        <v>8</v>
      </c>
      <c r="AC182" s="34">
        <v>240</v>
      </c>
      <c r="AD182" s="45">
        <v>44998</v>
      </c>
      <c r="AE182" s="45">
        <v>45001</v>
      </c>
      <c r="AF182" s="9"/>
      <c r="AG182" s="47">
        <v>45245</v>
      </c>
      <c r="AH182" s="48">
        <v>2700000</v>
      </c>
      <c r="AI182" s="48">
        <v>21600000</v>
      </c>
      <c r="AJ182" s="34" t="s">
        <v>2468</v>
      </c>
      <c r="AK182" s="34" t="s">
        <v>1284</v>
      </c>
      <c r="AL182" s="34">
        <v>687</v>
      </c>
      <c r="AM182" s="34" t="s">
        <v>2469</v>
      </c>
      <c r="AN182" s="108">
        <v>45001</v>
      </c>
      <c r="AO182" s="34" t="s">
        <v>549</v>
      </c>
      <c r="AP182" s="11" t="s">
        <v>727</v>
      </c>
      <c r="AQ182" s="34">
        <v>5</v>
      </c>
      <c r="AR182" s="34" t="s">
        <v>592</v>
      </c>
      <c r="AS182" s="34">
        <v>57</v>
      </c>
      <c r="AT182" s="32" t="s">
        <v>594</v>
      </c>
      <c r="AU182">
        <v>2169</v>
      </c>
      <c r="AV182" t="s">
        <v>24</v>
      </c>
      <c r="AW182" s="11"/>
      <c r="AX182" s="11"/>
      <c r="AY182" s="11"/>
      <c r="AZ182" s="11"/>
      <c r="BA182" s="11"/>
      <c r="BB182" s="11"/>
      <c r="BC182" s="11"/>
      <c r="BD182" s="15"/>
      <c r="BE182" s="15"/>
      <c r="BF182" s="15"/>
      <c r="BG182" s="15"/>
      <c r="BH182" s="15"/>
      <c r="BI182" s="15"/>
      <c r="BJ182" s="15"/>
      <c r="BK182" s="15"/>
      <c r="BL182" s="15"/>
      <c r="BM182" s="15"/>
      <c r="BN182" s="5"/>
      <c r="BO182" s="11"/>
      <c r="BP182" s="5"/>
      <c r="BQ182" s="5"/>
      <c r="BR182" s="5"/>
      <c r="BS182" s="5"/>
      <c r="BT182" s="5"/>
      <c r="BU182" s="5"/>
      <c r="BV182" s="5"/>
      <c r="BW182" s="5"/>
      <c r="BX182" s="11"/>
      <c r="BY182" s="141"/>
      <c r="BZ182" s="11"/>
      <c r="CA182" s="11"/>
      <c r="CB182" s="6"/>
      <c r="CC182" s="5"/>
      <c r="CD182" s="5"/>
      <c r="CE182" s="142"/>
      <c r="CF182" s="11"/>
      <c r="CG182" s="11"/>
      <c r="CH182" s="6"/>
      <c r="CI182" s="5"/>
      <c r="CJ182" s="5"/>
      <c r="CK182" s="5"/>
      <c r="CL182" s="5"/>
      <c r="CM182" s="11"/>
      <c r="CN182" s="6"/>
      <c r="CO182" s="51">
        <v>0</v>
      </c>
      <c r="CP182" s="53">
        <v>0</v>
      </c>
      <c r="CQ182" s="53">
        <v>0</v>
      </c>
      <c r="CR182" s="47">
        <v>45245</v>
      </c>
      <c r="CS182" s="51">
        <v>21600000</v>
      </c>
      <c r="CT182" s="51"/>
      <c r="CU182" s="7"/>
      <c r="CV182" s="7"/>
      <c r="CW182" s="6">
        <v>32730</v>
      </c>
      <c r="CX182" s="112" t="s">
        <v>728</v>
      </c>
      <c r="CY182" s="171">
        <v>44999</v>
      </c>
      <c r="CZ182" s="112"/>
      <c r="DA182" s="112"/>
      <c r="DB182" s="112"/>
      <c r="DC182" s="112"/>
      <c r="DD182" s="7"/>
      <c r="DE182" s="7" t="s">
        <v>828</v>
      </c>
      <c r="DF182" s="7" t="s">
        <v>828</v>
      </c>
      <c r="DG182" s="7"/>
      <c r="DH182" s="7" t="s">
        <v>2415</v>
      </c>
      <c r="DM182" s="42">
        <v>1014287072</v>
      </c>
    </row>
    <row r="183" spans="1:117" ht="25.5" customHeight="1">
      <c r="A183" s="33" t="s">
        <v>2470</v>
      </c>
      <c r="B183" s="34">
        <v>2023</v>
      </c>
      <c r="C183" s="39" t="s">
        <v>2417</v>
      </c>
      <c r="D183" s="40" t="s">
        <v>2471</v>
      </c>
      <c r="E183" s="41" t="s">
        <v>2400</v>
      </c>
      <c r="F183" s="7"/>
      <c r="G183" s="34" t="s">
        <v>556</v>
      </c>
      <c r="H183" s="34" t="s">
        <v>547</v>
      </c>
      <c r="I183" s="185" t="s">
        <v>543</v>
      </c>
      <c r="J183" s="32" t="s">
        <v>2472</v>
      </c>
      <c r="K183" s="32" t="s">
        <v>2473</v>
      </c>
      <c r="L183" s="187" t="s">
        <v>3990</v>
      </c>
      <c r="M183" s="34" t="s">
        <v>538</v>
      </c>
      <c r="N183" s="42">
        <v>14272998</v>
      </c>
      <c r="O183" s="43">
        <v>2</v>
      </c>
      <c r="P183" s="34" t="s">
        <v>2474</v>
      </c>
      <c r="Q183" s="34" t="s">
        <v>545</v>
      </c>
      <c r="R183" s="44" t="s">
        <v>868</v>
      </c>
      <c r="S183" s="44" t="s">
        <v>777</v>
      </c>
      <c r="T183" s="34"/>
      <c r="U183" s="34"/>
      <c r="V183" s="42"/>
      <c r="W183" s="34"/>
      <c r="X183" s="97" t="s">
        <v>2475</v>
      </c>
      <c r="Y183" s="34" t="s">
        <v>2476</v>
      </c>
      <c r="Z183" s="42">
        <v>3216695072</v>
      </c>
      <c r="AA183" s="42"/>
      <c r="AB183" s="42">
        <v>6</v>
      </c>
      <c r="AC183" s="34">
        <v>180</v>
      </c>
      <c r="AD183" s="45">
        <v>44998</v>
      </c>
      <c r="AE183" s="45">
        <v>45001</v>
      </c>
      <c r="AF183" s="9"/>
      <c r="AG183" s="47">
        <v>45184</v>
      </c>
      <c r="AH183" s="48">
        <v>2600000</v>
      </c>
      <c r="AI183" s="48">
        <v>15600000</v>
      </c>
      <c r="AJ183" s="34" t="s">
        <v>2477</v>
      </c>
      <c r="AK183" s="34" t="s">
        <v>1004</v>
      </c>
      <c r="AL183" s="34">
        <v>686</v>
      </c>
      <c r="AM183" s="34" t="s">
        <v>2478</v>
      </c>
      <c r="AN183" s="108">
        <v>45001</v>
      </c>
      <c r="AO183" s="34" t="s">
        <v>549</v>
      </c>
      <c r="AP183" s="11" t="s">
        <v>1076</v>
      </c>
      <c r="AQ183" s="7"/>
      <c r="AR183" s="7"/>
      <c r="AS183" s="7"/>
      <c r="AT183" s="7"/>
      <c r="AU183" s="7"/>
      <c r="AV183" s="7"/>
      <c r="AW183" s="11">
        <v>1</v>
      </c>
      <c r="AX183" s="11">
        <v>1</v>
      </c>
      <c r="AY183" s="11"/>
      <c r="AZ183" s="11"/>
      <c r="BA183" s="11"/>
      <c r="BB183" s="11"/>
      <c r="BC183" s="11"/>
      <c r="BD183" s="15"/>
      <c r="BE183" s="15"/>
      <c r="BF183" s="15"/>
      <c r="BG183" s="15"/>
      <c r="BH183" s="15"/>
      <c r="BI183" s="15"/>
      <c r="BJ183" s="15"/>
      <c r="BK183" s="15"/>
      <c r="BL183" s="15"/>
      <c r="BM183" s="15"/>
      <c r="BN183" s="5"/>
      <c r="BO183" s="11"/>
      <c r="BP183" s="5"/>
      <c r="BQ183" s="5"/>
      <c r="BR183" s="5"/>
      <c r="BS183" s="5"/>
      <c r="BT183" s="5"/>
      <c r="BU183" s="5"/>
      <c r="BV183" s="5"/>
      <c r="BW183" s="5"/>
      <c r="BX183" s="11"/>
      <c r="BY183" s="141">
        <v>7800000</v>
      </c>
      <c r="BZ183" s="11">
        <v>3</v>
      </c>
      <c r="CA183" s="11"/>
      <c r="CB183" s="6">
        <v>45275</v>
      </c>
      <c r="CC183" s="5"/>
      <c r="CD183" s="5"/>
      <c r="CE183" s="142"/>
      <c r="CF183" s="11"/>
      <c r="CG183" s="11"/>
      <c r="CH183" s="6"/>
      <c r="CI183" s="5"/>
      <c r="CJ183" s="5"/>
      <c r="CK183" s="5"/>
      <c r="CL183" s="5"/>
      <c r="CM183" s="11"/>
      <c r="CN183" s="6"/>
      <c r="CO183" s="51">
        <v>7800000</v>
      </c>
      <c r="CP183" s="53">
        <v>3</v>
      </c>
      <c r="CQ183" s="53">
        <v>0</v>
      </c>
      <c r="CR183" s="47">
        <v>45275</v>
      </c>
      <c r="CS183" s="51">
        <v>23400000</v>
      </c>
      <c r="CT183" s="51"/>
      <c r="CU183" s="7"/>
      <c r="CV183" s="7"/>
      <c r="CW183" s="6">
        <v>25430</v>
      </c>
      <c r="CX183" s="112"/>
      <c r="CY183" s="171">
        <v>45020</v>
      </c>
      <c r="CZ183" s="112"/>
      <c r="DA183" s="112"/>
      <c r="DB183" s="112"/>
      <c r="DC183" s="112"/>
      <c r="DD183" s="181"/>
      <c r="DE183" s="7" t="s">
        <v>828</v>
      </c>
      <c r="DF183" s="7" t="s">
        <v>828</v>
      </c>
      <c r="DG183" s="7"/>
      <c r="DH183" s="7" t="s">
        <v>812</v>
      </c>
      <c r="DL183" t="s">
        <v>2448</v>
      </c>
      <c r="DM183" s="42">
        <v>14272998</v>
      </c>
    </row>
    <row r="184" spans="1:117" ht="25.5" customHeight="1">
      <c r="A184" s="33" t="s">
        <v>2479</v>
      </c>
      <c r="B184" s="34">
        <v>2023</v>
      </c>
      <c r="C184" s="39" t="s">
        <v>2389</v>
      </c>
      <c r="D184" s="40" t="s">
        <v>2480</v>
      </c>
      <c r="E184" s="41" t="s">
        <v>2330</v>
      </c>
      <c r="F184" s="7"/>
      <c r="G184" s="34" t="s">
        <v>556</v>
      </c>
      <c r="H184" s="34" t="s">
        <v>547</v>
      </c>
      <c r="I184" s="185" t="s">
        <v>543</v>
      </c>
      <c r="J184" s="32" t="s">
        <v>2391</v>
      </c>
      <c r="K184" s="34" t="s">
        <v>2481</v>
      </c>
      <c r="L184" s="187" t="s">
        <v>3991</v>
      </c>
      <c r="M184" s="34" t="s">
        <v>538</v>
      </c>
      <c r="N184" s="42">
        <v>1014213880</v>
      </c>
      <c r="O184" s="43">
        <v>1</v>
      </c>
      <c r="P184" s="34" t="s">
        <v>1466</v>
      </c>
      <c r="Q184" s="34" t="s">
        <v>545</v>
      </c>
      <c r="R184" s="44" t="s">
        <v>1382</v>
      </c>
      <c r="S184" s="44" t="s">
        <v>777</v>
      </c>
      <c r="T184" s="34"/>
      <c r="U184" s="34"/>
      <c r="V184" s="42"/>
      <c r="W184" s="34"/>
      <c r="X184" s="97" t="s">
        <v>2482</v>
      </c>
      <c r="Y184" s="34" t="s">
        <v>2483</v>
      </c>
      <c r="Z184" s="42">
        <v>3202926833</v>
      </c>
      <c r="AA184" s="42"/>
      <c r="AB184" s="42">
        <v>6</v>
      </c>
      <c r="AC184" s="34">
        <v>180</v>
      </c>
      <c r="AD184" s="45">
        <v>45006</v>
      </c>
      <c r="AE184" s="45">
        <v>45007</v>
      </c>
      <c r="AF184" s="9"/>
      <c r="AG184" s="47">
        <v>45190</v>
      </c>
      <c r="AH184" s="48">
        <v>4800000</v>
      </c>
      <c r="AI184" s="48">
        <v>28800000</v>
      </c>
      <c r="AJ184" s="34" t="s">
        <v>2484</v>
      </c>
      <c r="AK184" s="34" t="s">
        <v>1284</v>
      </c>
      <c r="AL184" s="34">
        <v>704</v>
      </c>
      <c r="AM184" s="34" t="s">
        <v>2485</v>
      </c>
      <c r="AN184" s="108">
        <v>45007</v>
      </c>
      <c r="AO184" s="34" t="s">
        <v>549</v>
      </c>
      <c r="AP184" s="11" t="s">
        <v>2337</v>
      </c>
      <c r="AQ184" s="34">
        <v>3</v>
      </c>
      <c r="AR184" s="34" t="s">
        <v>585</v>
      </c>
      <c r="AS184" s="34">
        <v>48</v>
      </c>
      <c r="AT184" s="34" t="s">
        <v>589</v>
      </c>
      <c r="AU184" s="34">
        <v>2167</v>
      </c>
      <c r="AV184" s="7"/>
      <c r="AW184" s="11"/>
      <c r="AX184" s="11"/>
      <c r="AY184" s="11"/>
      <c r="AZ184" s="11"/>
      <c r="BA184" s="11"/>
      <c r="BB184" s="11"/>
      <c r="BC184" s="11"/>
      <c r="BD184" s="15"/>
      <c r="BE184" s="15"/>
      <c r="BF184" s="15"/>
      <c r="BG184" s="15"/>
      <c r="BH184" s="15"/>
      <c r="BI184" s="15"/>
      <c r="BJ184" s="15"/>
      <c r="BK184" s="15"/>
      <c r="BL184" s="15"/>
      <c r="BM184" s="15"/>
      <c r="BN184" s="5"/>
      <c r="BO184" s="11"/>
      <c r="BP184" s="5"/>
      <c r="BQ184" s="5"/>
      <c r="BR184" s="5"/>
      <c r="BS184" s="5"/>
      <c r="BT184" s="5"/>
      <c r="BU184" s="5"/>
      <c r="BV184" s="5"/>
      <c r="BW184" s="5"/>
      <c r="BX184" s="11"/>
      <c r="BY184" s="141"/>
      <c r="BZ184" s="11"/>
      <c r="CA184" s="11"/>
      <c r="CB184" s="6"/>
      <c r="CC184" s="5"/>
      <c r="CD184" s="5"/>
      <c r="CE184" s="142"/>
      <c r="CF184" s="11"/>
      <c r="CG184" s="11"/>
      <c r="CH184" s="6"/>
      <c r="CI184" s="5"/>
      <c r="CJ184" s="5"/>
      <c r="CK184" s="5"/>
      <c r="CL184" s="5"/>
      <c r="CM184" s="11"/>
      <c r="CN184" s="6"/>
      <c r="CO184" s="51">
        <v>0</v>
      </c>
      <c r="CP184" s="53">
        <v>0</v>
      </c>
      <c r="CQ184" s="53">
        <v>0</v>
      </c>
      <c r="CR184" s="47">
        <v>45190</v>
      </c>
      <c r="CS184" s="51">
        <v>28800000</v>
      </c>
      <c r="CT184" s="51"/>
      <c r="CU184" s="7"/>
      <c r="CV184" s="7"/>
      <c r="CW184" s="6">
        <v>33073</v>
      </c>
      <c r="CX184" s="112" t="s">
        <v>728</v>
      </c>
      <c r="CY184" s="171">
        <v>45007</v>
      </c>
      <c r="CZ184" s="112"/>
      <c r="DA184" s="112"/>
      <c r="DB184" s="112"/>
      <c r="DC184" s="112"/>
      <c r="DD184" s="7"/>
      <c r="DE184" s="7" t="s">
        <v>828</v>
      </c>
      <c r="DF184" s="7" t="s">
        <v>828</v>
      </c>
      <c r="DG184" s="7"/>
      <c r="DH184" s="7" t="s">
        <v>730</v>
      </c>
      <c r="DM184" s="42">
        <v>1014213880</v>
      </c>
    </row>
    <row r="185" spans="1:117" ht="25.5" customHeight="1">
      <c r="A185" s="33" t="s">
        <v>2486</v>
      </c>
      <c r="B185" s="34">
        <v>2023</v>
      </c>
      <c r="C185" s="39" t="s">
        <v>2389</v>
      </c>
      <c r="D185" s="40" t="s">
        <v>2487</v>
      </c>
      <c r="E185" s="41" t="s">
        <v>2330</v>
      </c>
      <c r="F185" s="7"/>
      <c r="G185" s="34" t="s">
        <v>556</v>
      </c>
      <c r="H185" s="34" t="s">
        <v>547</v>
      </c>
      <c r="I185" s="185" t="s">
        <v>543</v>
      </c>
      <c r="J185" s="32" t="s">
        <v>2391</v>
      </c>
      <c r="K185" s="32" t="s">
        <v>2488</v>
      </c>
      <c r="L185" s="187" t="s">
        <v>3992</v>
      </c>
      <c r="M185" s="34" t="s">
        <v>538</v>
      </c>
      <c r="N185" s="42">
        <v>1023909932</v>
      </c>
      <c r="O185" s="43">
        <v>7</v>
      </c>
      <c r="P185" s="34" t="s">
        <v>1381</v>
      </c>
      <c r="Q185" s="34" t="s">
        <v>545</v>
      </c>
      <c r="R185" s="44" t="s">
        <v>1382</v>
      </c>
      <c r="S185" s="44" t="s">
        <v>777</v>
      </c>
      <c r="T185" s="34"/>
      <c r="U185" s="34"/>
      <c r="V185" s="42"/>
      <c r="W185" s="34"/>
      <c r="X185" s="97" t="s">
        <v>2489</v>
      </c>
      <c r="Y185" s="34" t="s">
        <v>2490</v>
      </c>
      <c r="Z185" s="42">
        <v>3197917411</v>
      </c>
      <c r="AA185" s="42"/>
      <c r="AB185" s="42">
        <v>6</v>
      </c>
      <c r="AC185" s="34">
        <v>180</v>
      </c>
      <c r="AD185" s="45">
        <v>45002</v>
      </c>
      <c r="AE185" s="45">
        <v>45006</v>
      </c>
      <c r="AF185" s="9"/>
      <c r="AG185" s="47">
        <v>45189</v>
      </c>
      <c r="AH185" s="48">
        <v>4800000</v>
      </c>
      <c r="AI185" s="48">
        <v>28800000</v>
      </c>
      <c r="AJ185" s="34" t="s">
        <v>2491</v>
      </c>
      <c r="AK185" s="34" t="s">
        <v>1284</v>
      </c>
      <c r="AL185" s="34">
        <v>692</v>
      </c>
      <c r="AM185" s="34" t="s">
        <v>2492</v>
      </c>
      <c r="AN185" s="108">
        <v>45006</v>
      </c>
      <c r="AO185" s="34" t="s">
        <v>549</v>
      </c>
      <c r="AP185" s="11" t="s">
        <v>2337</v>
      </c>
      <c r="AQ185" s="34">
        <v>3</v>
      </c>
      <c r="AR185" s="34" t="s">
        <v>585</v>
      </c>
      <c r="AS185" s="34">
        <v>48</v>
      </c>
      <c r="AT185" s="34" t="s">
        <v>589</v>
      </c>
      <c r="AU185" s="34">
        <v>2167</v>
      </c>
      <c r="AV185" s="7"/>
      <c r="AW185" s="11"/>
      <c r="AX185" s="11"/>
      <c r="AY185" s="11"/>
      <c r="AZ185" s="11"/>
      <c r="BA185" s="11"/>
      <c r="BB185" s="11"/>
      <c r="BC185" s="11"/>
      <c r="BD185" s="15"/>
      <c r="BE185" s="15"/>
      <c r="BF185" s="15"/>
      <c r="BG185" s="15"/>
      <c r="BH185" s="15"/>
      <c r="BI185" s="15"/>
      <c r="BJ185" s="15"/>
      <c r="BK185" s="15"/>
      <c r="BL185" s="15"/>
      <c r="BM185" s="15"/>
      <c r="BN185" s="5"/>
      <c r="BO185" s="11"/>
      <c r="BP185" s="5"/>
      <c r="BQ185" s="5"/>
      <c r="BR185" s="5"/>
      <c r="BS185" s="5"/>
      <c r="BT185" s="5"/>
      <c r="BU185" s="5"/>
      <c r="BV185" s="5"/>
      <c r="BW185" s="5"/>
      <c r="BX185" s="11"/>
      <c r="BY185" s="141"/>
      <c r="BZ185" s="11"/>
      <c r="CA185" s="11"/>
      <c r="CB185" s="6"/>
      <c r="CC185" s="5"/>
      <c r="CD185" s="5"/>
      <c r="CE185" s="142"/>
      <c r="CF185" s="11"/>
      <c r="CG185" s="11"/>
      <c r="CH185" s="6"/>
      <c r="CI185" s="5"/>
      <c r="CJ185" s="5"/>
      <c r="CK185" s="5"/>
      <c r="CL185" s="5"/>
      <c r="CM185" s="11"/>
      <c r="CN185" s="6"/>
      <c r="CO185" s="51">
        <v>0</v>
      </c>
      <c r="CP185" s="53">
        <v>0</v>
      </c>
      <c r="CQ185" s="53">
        <v>0</v>
      </c>
      <c r="CR185" s="47">
        <v>45189</v>
      </c>
      <c r="CS185" s="51">
        <v>28800000</v>
      </c>
      <c r="CT185" s="51"/>
      <c r="CU185" s="7"/>
      <c r="CV185" s="7"/>
      <c r="CW185" s="6">
        <v>33436</v>
      </c>
      <c r="CX185" s="112" t="s">
        <v>728</v>
      </c>
      <c r="CY185" s="171">
        <v>45007</v>
      </c>
      <c r="CZ185" s="112"/>
      <c r="DA185" s="112"/>
      <c r="DB185" s="112"/>
      <c r="DC185" s="112"/>
      <c r="DD185" s="7"/>
      <c r="DE185" s="7" t="s">
        <v>729</v>
      </c>
      <c r="DF185" s="7" t="s">
        <v>828</v>
      </c>
      <c r="DG185" s="7"/>
      <c r="DH185" s="7" t="s">
        <v>730</v>
      </c>
      <c r="DM185" s="42">
        <v>1023909932</v>
      </c>
    </row>
    <row r="186" spans="1:117" ht="25.5" customHeight="1">
      <c r="A186" s="33" t="s">
        <v>2493</v>
      </c>
      <c r="B186" s="34">
        <v>2023</v>
      </c>
      <c r="C186" s="39" t="s">
        <v>2494</v>
      </c>
      <c r="D186" s="40" t="s">
        <v>2495</v>
      </c>
      <c r="E186" s="41" t="s">
        <v>2496</v>
      </c>
      <c r="F186" s="7"/>
      <c r="G186" s="34" t="s">
        <v>556</v>
      </c>
      <c r="H186" s="34" t="s">
        <v>547</v>
      </c>
      <c r="I186" s="185" t="s">
        <v>543</v>
      </c>
      <c r="J186" s="98" t="s">
        <v>2497</v>
      </c>
      <c r="K186" s="32" t="s">
        <v>2498</v>
      </c>
      <c r="L186" s="187" t="s">
        <v>3993</v>
      </c>
      <c r="M186" s="34" t="s">
        <v>538</v>
      </c>
      <c r="N186" s="42">
        <v>1130744029</v>
      </c>
      <c r="O186" s="43">
        <v>9</v>
      </c>
      <c r="P186" s="34" t="s">
        <v>2499</v>
      </c>
      <c r="Q186" s="34" t="s">
        <v>545</v>
      </c>
      <c r="R186" s="44" t="s">
        <v>1382</v>
      </c>
      <c r="S186" s="44" t="s">
        <v>777</v>
      </c>
      <c r="T186" s="34"/>
      <c r="U186" s="34"/>
      <c r="V186" s="42"/>
      <c r="W186" s="34"/>
      <c r="X186" s="97" t="s">
        <v>2500</v>
      </c>
      <c r="Y186" s="34" t="s">
        <v>2501</v>
      </c>
      <c r="Z186" s="42">
        <v>3053447452</v>
      </c>
      <c r="AA186" s="42"/>
      <c r="AB186" s="42">
        <v>6</v>
      </c>
      <c r="AC186" s="34">
        <v>180</v>
      </c>
      <c r="AD186" s="45">
        <v>45002</v>
      </c>
      <c r="AE186" s="45">
        <v>45007</v>
      </c>
      <c r="AF186" s="9"/>
      <c r="AG186" s="47">
        <v>45190</v>
      </c>
      <c r="AH186" s="48">
        <v>4800000</v>
      </c>
      <c r="AI186" s="48">
        <v>28800000</v>
      </c>
      <c r="AJ186" s="166">
        <v>100044960</v>
      </c>
      <c r="AK186" s="34" t="s">
        <v>2068</v>
      </c>
      <c r="AL186" s="34">
        <v>697</v>
      </c>
      <c r="AM186" t="s">
        <v>2502</v>
      </c>
      <c r="AN186" s="108">
        <v>45007</v>
      </c>
      <c r="AO186" s="34" t="s">
        <v>549</v>
      </c>
      <c r="AP186" t="s">
        <v>1192</v>
      </c>
      <c r="AQ186" s="7"/>
      <c r="AR186" s="7"/>
      <c r="AS186" s="7"/>
      <c r="AT186" s="7"/>
      <c r="AU186" s="7"/>
      <c r="AV186" s="7"/>
      <c r="AW186" s="11">
        <v>1</v>
      </c>
      <c r="AX186" s="11">
        <v>1</v>
      </c>
      <c r="AY186" s="11"/>
      <c r="AZ186" s="11"/>
      <c r="BA186" s="11"/>
      <c r="BB186" s="11"/>
      <c r="BC186" s="11"/>
      <c r="BD186" s="15"/>
      <c r="BE186" s="15"/>
      <c r="BF186" s="15"/>
      <c r="BG186" s="15"/>
      <c r="BH186" s="15"/>
      <c r="BI186" s="15"/>
      <c r="BJ186" s="15"/>
      <c r="BK186" s="15"/>
      <c r="BL186" s="15"/>
      <c r="BM186" s="15"/>
      <c r="BN186" s="5"/>
      <c r="BO186" s="11"/>
      <c r="BP186" s="5"/>
      <c r="BQ186" s="5"/>
      <c r="BR186" s="5"/>
      <c r="BS186" s="5"/>
      <c r="BT186" s="5"/>
      <c r="BU186" s="5"/>
      <c r="BV186" s="5"/>
      <c r="BW186" s="5"/>
      <c r="BX186" s="11"/>
      <c r="BY186" s="141">
        <v>14400000</v>
      </c>
      <c r="BZ186" s="11">
        <v>3</v>
      </c>
      <c r="CA186" s="11"/>
      <c r="CB186" s="6">
        <v>45281</v>
      </c>
      <c r="CC186" s="5"/>
      <c r="CD186" s="5"/>
      <c r="CE186" s="142"/>
      <c r="CF186" s="11"/>
      <c r="CG186" s="11"/>
      <c r="CH186" s="6"/>
      <c r="CI186" s="5"/>
      <c r="CJ186" s="5"/>
      <c r="CK186" s="5"/>
      <c r="CL186" s="5"/>
      <c r="CM186" s="11"/>
      <c r="CN186" s="6"/>
      <c r="CO186" s="51">
        <v>14400000</v>
      </c>
      <c r="CP186" s="53">
        <v>3</v>
      </c>
      <c r="CQ186" s="53">
        <v>0</v>
      </c>
      <c r="CR186" s="47">
        <v>45281</v>
      </c>
      <c r="CS186" s="51">
        <v>43200000</v>
      </c>
      <c r="CT186" s="51"/>
      <c r="CU186" s="7"/>
      <c r="CV186" s="7"/>
      <c r="CW186" s="6">
        <v>32058</v>
      </c>
      <c r="CX186" s="112" t="s">
        <v>757</v>
      </c>
      <c r="CY186" s="171">
        <v>45006</v>
      </c>
      <c r="CZ186" s="112"/>
      <c r="DA186" s="112"/>
      <c r="DB186" s="112"/>
      <c r="DC186" s="112"/>
      <c r="DD186" s="7"/>
      <c r="DE186" s="7" t="s">
        <v>729</v>
      </c>
      <c r="DF186" s="7" t="s">
        <v>828</v>
      </c>
      <c r="DG186" s="7"/>
      <c r="DH186" s="7" t="s">
        <v>730</v>
      </c>
      <c r="DM186" s="42">
        <v>1130744029</v>
      </c>
    </row>
    <row r="187" spans="1:117" ht="25.5" customHeight="1">
      <c r="A187" s="33" t="s">
        <v>2503</v>
      </c>
      <c r="B187" s="34">
        <v>2023</v>
      </c>
      <c r="C187" s="39" t="s">
        <v>2504</v>
      </c>
      <c r="D187" s="40" t="s">
        <v>2505</v>
      </c>
      <c r="E187" s="41" t="s">
        <v>2506</v>
      </c>
      <c r="F187" s="7"/>
      <c r="G187" s="34" t="s">
        <v>556</v>
      </c>
      <c r="H187" s="34" t="s">
        <v>547</v>
      </c>
      <c r="I187" s="185" t="s">
        <v>543</v>
      </c>
      <c r="J187" s="98" t="s">
        <v>2507</v>
      </c>
      <c r="K187" s="32" t="s">
        <v>2508</v>
      </c>
      <c r="L187" s="187" t="s">
        <v>3994</v>
      </c>
      <c r="M187" s="34" t="s">
        <v>538</v>
      </c>
      <c r="N187" s="42">
        <v>79604297</v>
      </c>
      <c r="O187" s="43">
        <v>0</v>
      </c>
      <c r="P187" s="34" t="s">
        <v>1466</v>
      </c>
      <c r="Q187" s="34" t="s">
        <v>545</v>
      </c>
      <c r="R187" s="44" t="s">
        <v>868</v>
      </c>
      <c r="S187" s="44" t="s">
        <v>777</v>
      </c>
      <c r="T187" s="34"/>
      <c r="U187" s="34"/>
      <c r="V187" s="42"/>
      <c r="W187" s="34"/>
      <c r="X187" s="97" t="s">
        <v>2509</v>
      </c>
      <c r="Y187" s="34" t="s">
        <v>2510</v>
      </c>
      <c r="Z187" s="42">
        <v>3102301410</v>
      </c>
      <c r="AA187" s="42"/>
      <c r="AB187" s="42">
        <v>3</v>
      </c>
      <c r="AC187" s="34">
        <v>90</v>
      </c>
      <c r="AD187" s="45">
        <v>45012</v>
      </c>
      <c r="AE187" s="45">
        <v>45007</v>
      </c>
      <c r="AF187" s="9"/>
      <c r="AG187" s="47">
        <v>45251</v>
      </c>
      <c r="AH187" s="48">
        <v>2600000</v>
      </c>
      <c r="AI187" s="48">
        <v>7800000</v>
      </c>
      <c r="AJ187" s="166" t="s">
        <v>2511</v>
      </c>
      <c r="AK187" s="34" t="s">
        <v>1004</v>
      </c>
      <c r="AL187" s="34">
        <v>716</v>
      </c>
      <c r="AM187" s="34" t="s">
        <v>2512</v>
      </c>
      <c r="AN187" s="108">
        <v>45015</v>
      </c>
      <c r="AO187" s="34" t="s">
        <v>549</v>
      </c>
      <c r="AP187" t="s">
        <v>1297</v>
      </c>
      <c r="AQ187" s="34">
        <v>2</v>
      </c>
      <c r="AR187" s="34" t="s">
        <v>580</v>
      </c>
      <c r="AS187" s="34">
        <v>33</v>
      </c>
      <c r="AT187" s="34" t="s">
        <v>582</v>
      </c>
      <c r="AU187">
        <v>2139</v>
      </c>
      <c r="AV187" t="s">
        <v>440</v>
      </c>
      <c r="AW187" s="11"/>
      <c r="AX187" s="11"/>
      <c r="AY187" s="11"/>
      <c r="AZ187" s="11"/>
      <c r="BA187" s="11"/>
      <c r="BB187" s="11"/>
      <c r="BC187" s="11"/>
      <c r="BD187" s="15"/>
      <c r="BE187" s="15"/>
      <c r="BF187" s="15"/>
      <c r="BG187" s="15"/>
      <c r="BH187" s="15"/>
      <c r="BI187" s="15"/>
      <c r="BJ187" s="15"/>
      <c r="BK187" s="15"/>
      <c r="BL187" s="15"/>
      <c r="BM187" s="15"/>
      <c r="BN187" s="5"/>
      <c r="BO187" s="11"/>
      <c r="BP187" s="5"/>
      <c r="BQ187" s="5"/>
      <c r="BR187" s="5"/>
      <c r="BS187" s="5"/>
      <c r="BT187" s="5"/>
      <c r="BU187" s="5"/>
      <c r="BV187" s="5"/>
      <c r="BW187" s="5"/>
      <c r="BX187" s="11"/>
      <c r="BY187" s="141"/>
      <c r="BZ187" s="11"/>
      <c r="CA187" s="11"/>
      <c r="CB187" s="6"/>
      <c r="CC187" s="5"/>
      <c r="CD187" s="5"/>
      <c r="CE187" s="142"/>
      <c r="CF187" s="11"/>
      <c r="CG187" s="11"/>
      <c r="CH187" s="6"/>
      <c r="CI187" s="5"/>
      <c r="CJ187" s="5"/>
      <c r="CK187" s="5"/>
      <c r="CL187" s="5"/>
      <c r="CM187" s="11"/>
      <c r="CN187" s="6"/>
      <c r="CO187" s="51">
        <v>0</v>
      </c>
      <c r="CP187" s="53">
        <v>0</v>
      </c>
      <c r="CQ187" s="53">
        <v>0</v>
      </c>
      <c r="CR187" s="47">
        <v>45251</v>
      </c>
      <c r="CS187" s="51">
        <v>7800000</v>
      </c>
      <c r="CT187" s="51"/>
      <c r="CU187" s="7"/>
      <c r="CV187" s="7"/>
      <c r="CW187" s="6">
        <v>45054</v>
      </c>
      <c r="CX187" s="112" t="s">
        <v>1264</v>
      </c>
      <c r="CY187" s="112"/>
      <c r="CZ187" s="112"/>
      <c r="DA187" s="112"/>
      <c r="DB187" s="112"/>
      <c r="DC187" s="112"/>
      <c r="DD187" s="7"/>
      <c r="DE187" s="7" t="s">
        <v>828</v>
      </c>
      <c r="DF187" s="7" t="s">
        <v>828</v>
      </c>
      <c r="DG187" s="7"/>
      <c r="DH187" s="7" t="s">
        <v>812</v>
      </c>
      <c r="DM187" s="42">
        <v>79604297</v>
      </c>
    </row>
    <row r="188" spans="1:117" ht="25.5" customHeight="1">
      <c r="A188" s="33" t="s">
        <v>2513</v>
      </c>
      <c r="B188" s="34">
        <v>2023</v>
      </c>
      <c r="C188" s="39" t="s">
        <v>2514</v>
      </c>
      <c r="D188" s="39" t="s">
        <v>2515</v>
      </c>
      <c r="E188" s="41" t="s">
        <v>2516</v>
      </c>
      <c r="F188" s="7"/>
      <c r="G188" s="34" t="s">
        <v>556</v>
      </c>
      <c r="H188" s="34" t="s">
        <v>547</v>
      </c>
      <c r="I188" s="185" t="s">
        <v>543</v>
      </c>
      <c r="J188" s="98" t="s">
        <v>2517</v>
      </c>
      <c r="K188" s="32" t="s">
        <v>2518</v>
      </c>
      <c r="L188" s="187" t="s">
        <v>3995</v>
      </c>
      <c r="M188" s="34" t="s">
        <v>538</v>
      </c>
      <c r="N188" s="42">
        <v>27277251</v>
      </c>
      <c r="O188" s="43">
        <v>1</v>
      </c>
      <c r="P188" s="34" t="s">
        <v>2519</v>
      </c>
      <c r="Q188" s="34" t="s">
        <v>545</v>
      </c>
      <c r="R188" s="44" t="s">
        <v>1382</v>
      </c>
      <c r="S188" s="44" t="s">
        <v>777</v>
      </c>
      <c r="T188" s="34"/>
      <c r="U188" s="34"/>
      <c r="V188" s="42"/>
      <c r="W188" s="34"/>
      <c r="X188" s="97" t="s">
        <v>2520</v>
      </c>
      <c r="Y188" s="34" t="s">
        <v>2521</v>
      </c>
      <c r="Z188" s="42" t="s">
        <v>2522</v>
      </c>
      <c r="AA188" s="42"/>
      <c r="AB188" s="42">
        <v>8</v>
      </c>
      <c r="AC188" s="34">
        <v>240</v>
      </c>
      <c r="AD188" s="45">
        <v>45002</v>
      </c>
      <c r="AE188" s="45">
        <v>45007</v>
      </c>
      <c r="AF188" s="9"/>
      <c r="AG188" s="47">
        <v>45251</v>
      </c>
      <c r="AH188" s="48">
        <v>4800000</v>
      </c>
      <c r="AI188" s="48">
        <v>38400000</v>
      </c>
      <c r="AJ188" s="166" t="s">
        <v>2523</v>
      </c>
      <c r="AK188" s="34" t="s">
        <v>1004</v>
      </c>
      <c r="AL188" s="34">
        <v>693</v>
      </c>
      <c r="AM188" t="s">
        <v>2524</v>
      </c>
      <c r="AN188" s="108">
        <v>45006</v>
      </c>
      <c r="AO188" s="34" t="s">
        <v>549</v>
      </c>
      <c r="AP188" t="s">
        <v>742</v>
      </c>
      <c r="AQ188" s="34">
        <v>5</v>
      </c>
      <c r="AR188" s="34" t="s">
        <v>592</v>
      </c>
      <c r="AS188" s="34">
        <v>57</v>
      </c>
      <c r="AT188" s="32" t="s">
        <v>594</v>
      </c>
      <c r="AU188" s="32">
        <v>2172</v>
      </c>
      <c r="AV188" s="32" t="s">
        <v>51</v>
      </c>
      <c r="AW188" s="11"/>
      <c r="AX188" s="11"/>
      <c r="AY188" s="11"/>
      <c r="AZ188" s="11"/>
      <c r="BA188" s="11">
        <v>1</v>
      </c>
      <c r="BB188" s="11"/>
      <c r="BC188" s="11"/>
      <c r="BD188" s="15"/>
      <c r="BE188" s="15"/>
      <c r="BF188" s="15"/>
      <c r="BG188" s="15"/>
      <c r="BH188" s="15"/>
      <c r="BI188" s="15"/>
      <c r="BJ188" s="15">
        <v>45093</v>
      </c>
      <c r="BK188" s="15"/>
      <c r="BL188" s="15"/>
      <c r="BM188" s="15"/>
      <c r="BN188" s="5"/>
      <c r="BO188" s="11"/>
      <c r="BP188" s="5"/>
      <c r="BQ188" s="5"/>
      <c r="BR188" s="5"/>
      <c r="BS188" s="5"/>
      <c r="BT188" s="5"/>
      <c r="BU188" s="5"/>
      <c r="BV188" s="5"/>
      <c r="BW188" s="5"/>
      <c r="BX188" s="11"/>
      <c r="BY188" s="141"/>
      <c r="BZ188" s="11"/>
      <c r="CA188" s="11"/>
      <c r="CB188" s="6"/>
      <c r="CC188" s="5"/>
      <c r="CD188" s="5"/>
      <c r="CE188" s="142"/>
      <c r="CF188" s="11"/>
      <c r="CG188" s="11"/>
      <c r="CH188" s="6"/>
      <c r="CI188" s="5"/>
      <c r="CJ188" s="5"/>
      <c r="CK188" s="5"/>
      <c r="CL188" s="5"/>
      <c r="CM188" s="11"/>
      <c r="CN188" s="6"/>
      <c r="CO188" s="51">
        <v>0</v>
      </c>
      <c r="CP188" s="53">
        <v>0</v>
      </c>
      <c r="CQ188" s="53">
        <v>0</v>
      </c>
      <c r="CR188" s="47">
        <v>45093</v>
      </c>
      <c r="CS188" s="51">
        <v>38400000</v>
      </c>
      <c r="CT188" s="51"/>
      <c r="CU188" s="7"/>
      <c r="CV188" s="7"/>
      <c r="CW188" s="6">
        <v>27557</v>
      </c>
      <c r="CX188" s="112"/>
      <c r="CY188" s="171">
        <v>45006</v>
      </c>
      <c r="CZ188" s="112"/>
      <c r="DA188" s="112"/>
      <c r="DB188" s="112"/>
      <c r="DC188" s="112"/>
      <c r="DD188" s="7"/>
      <c r="DE188" s="7" t="s">
        <v>787</v>
      </c>
      <c r="DF188" s="7" t="s">
        <v>787</v>
      </c>
      <c r="DG188" s="7"/>
      <c r="DH188" s="7" t="s">
        <v>730</v>
      </c>
      <c r="DM188" s="42">
        <v>27277251</v>
      </c>
    </row>
    <row r="189" spans="1:117" ht="25.5" customHeight="1">
      <c r="A189" s="33" t="s">
        <v>2525</v>
      </c>
      <c r="B189" s="34">
        <v>2023</v>
      </c>
      <c r="C189" s="39" t="s">
        <v>2526</v>
      </c>
      <c r="D189" s="40" t="s">
        <v>2527</v>
      </c>
      <c r="E189" s="41" t="s">
        <v>2528</v>
      </c>
      <c r="F189" s="7"/>
      <c r="G189" s="34" t="s">
        <v>556</v>
      </c>
      <c r="H189" s="34" t="s">
        <v>547</v>
      </c>
      <c r="I189" s="185" t="s">
        <v>543</v>
      </c>
      <c r="J189" s="98" t="s">
        <v>2529</v>
      </c>
      <c r="K189" s="34" t="s">
        <v>2530</v>
      </c>
      <c r="L189" s="187" t="s">
        <v>3996</v>
      </c>
      <c r="M189" s="34" t="s">
        <v>538</v>
      </c>
      <c r="N189" s="42">
        <v>79731400</v>
      </c>
      <c r="O189" s="43">
        <v>7</v>
      </c>
      <c r="P189" s="34" t="s">
        <v>1466</v>
      </c>
      <c r="Q189" s="34" t="s">
        <v>545</v>
      </c>
      <c r="R189" s="44" t="s">
        <v>2531</v>
      </c>
      <c r="S189" s="44" t="s">
        <v>777</v>
      </c>
      <c r="T189" s="34"/>
      <c r="U189" s="34"/>
      <c r="V189" s="42"/>
      <c r="W189" s="34"/>
      <c r="X189" s="97" t="s">
        <v>2532</v>
      </c>
      <c r="Y189" s="34" t="s">
        <v>2533</v>
      </c>
      <c r="Z189" s="42">
        <v>3152902037</v>
      </c>
      <c r="AA189" s="42"/>
      <c r="AB189" s="42">
        <v>7</v>
      </c>
      <c r="AC189" s="34">
        <v>210</v>
      </c>
      <c r="AD189" s="45">
        <v>44998</v>
      </c>
      <c r="AE189" s="45">
        <v>45001</v>
      </c>
      <c r="AF189" s="9"/>
      <c r="AG189" s="47">
        <v>45214</v>
      </c>
      <c r="AH189" s="48">
        <v>4000000</v>
      </c>
      <c r="AI189" s="48">
        <v>28400000</v>
      </c>
      <c r="AJ189" s="34">
        <v>100030620</v>
      </c>
      <c r="AK189" s="34" t="s">
        <v>781</v>
      </c>
      <c r="AL189" s="34">
        <v>684</v>
      </c>
      <c r="AM189" s="34" t="s">
        <v>2534</v>
      </c>
      <c r="AN189" s="108">
        <v>45001</v>
      </c>
      <c r="AO189" s="34" t="s">
        <v>549</v>
      </c>
      <c r="AP189" t="s">
        <v>727</v>
      </c>
      <c r="AQ189" s="34">
        <v>5</v>
      </c>
      <c r="AR189" s="34" t="s">
        <v>592</v>
      </c>
      <c r="AS189" s="34">
        <v>57</v>
      </c>
      <c r="AT189" s="32" t="s">
        <v>594</v>
      </c>
      <c r="AU189" s="32">
        <v>2169</v>
      </c>
      <c r="AV189" s="32" t="s">
        <v>24</v>
      </c>
      <c r="AW189" s="11"/>
      <c r="AX189" s="11"/>
      <c r="AY189" s="11"/>
      <c r="AZ189" s="11"/>
      <c r="BA189" s="11"/>
      <c r="BB189" s="11"/>
      <c r="BC189" s="11"/>
      <c r="BD189" s="15"/>
      <c r="BE189" s="15"/>
      <c r="BF189" s="15"/>
      <c r="BG189" s="15"/>
      <c r="BH189" s="15"/>
      <c r="BI189" s="15"/>
      <c r="BJ189" s="15"/>
      <c r="BK189" s="15"/>
      <c r="BL189" s="15"/>
      <c r="BM189" s="15"/>
      <c r="BN189" s="5"/>
      <c r="BO189" s="11"/>
      <c r="BP189" s="5"/>
      <c r="BQ189" s="5"/>
      <c r="BR189" s="5"/>
      <c r="BS189" s="5"/>
      <c r="BT189" s="5"/>
      <c r="BU189" s="5"/>
      <c r="BV189" s="5"/>
      <c r="BW189" s="5"/>
      <c r="BX189" s="11"/>
      <c r="BY189" s="141"/>
      <c r="BZ189" s="11"/>
      <c r="CA189" s="11"/>
      <c r="CB189" s="6"/>
      <c r="CC189" s="5"/>
      <c r="CD189" s="5"/>
      <c r="CE189" s="142"/>
      <c r="CF189" s="11"/>
      <c r="CG189" s="11"/>
      <c r="CH189" s="6"/>
      <c r="CI189" s="5"/>
      <c r="CJ189" s="5"/>
      <c r="CK189" s="5"/>
      <c r="CL189" s="5"/>
      <c r="CM189" s="11"/>
      <c r="CN189" s="6"/>
      <c r="CO189" s="51">
        <v>0</v>
      </c>
      <c r="CP189" s="53">
        <v>0</v>
      </c>
      <c r="CQ189" s="53">
        <v>0</v>
      </c>
      <c r="CR189" s="47">
        <v>45214</v>
      </c>
      <c r="CS189" s="51">
        <v>28400000</v>
      </c>
      <c r="CT189" s="51"/>
      <c r="CU189" s="7"/>
      <c r="CV189" s="7"/>
      <c r="CW189" s="6">
        <v>28842</v>
      </c>
      <c r="CX189" s="112" t="s">
        <v>728</v>
      </c>
      <c r="CY189" s="171">
        <v>45000</v>
      </c>
      <c r="CZ189" s="171"/>
      <c r="DA189" s="171"/>
      <c r="DB189" s="171"/>
      <c r="DC189" s="171"/>
      <c r="DD189" s="7"/>
      <c r="DE189" s="7" t="s">
        <v>828</v>
      </c>
      <c r="DF189" s="7" t="s">
        <v>828</v>
      </c>
      <c r="DG189" s="7"/>
      <c r="DH189" s="7" t="s">
        <v>943</v>
      </c>
      <c r="DM189" s="42">
        <v>79731400</v>
      </c>
    </row>
    <row r="190" spans="1:117" ht="25.5" customHeight="1">
      <c r="A190" s="33" t="s">
        <v>2535</v>
      </c>
      <c r="B190" s="34">
        <v>2023</v>
      </c>
      <c r="C190" s="170" t="s">
        <v>2536</v>
      </c>
      <c r="D190" s="40" t="s">
        <v>2537</v>
      </c>
      <c r="E190" s="41" t="s">
        <v>2538</v>
      </c>
      <c r="F190" s="7"/>
      <c r="G190" s="34" t="s">
        <v>559</v>
      </c>
      <c r="H190" s="34" t="s">
        <v>552</v>
      </c>
      <c r="I190" s="185" t="s">
        <v>570</v>
      </c>
      <c r="J190" s="98" t="s">
        <v>2539</v>
      </c>
      <c r="K190" s="32" t="s">
        <v>2540</v>
      </c>
      <c r="L190" s="187" t="s">
        <v>3997</v>
      </c>
      <c r="M190" s="34" t="s">
        <v>546</v>
      </c>
      <c r="N190" t="s">
        <v>2541</v>
      </c>
      <c r="O190" s="43">
        <v>9</v>
      </c>
      <c r="P190" s="34"/>
      <c r="Q190" s="34" t="s">
        <v>550</v>
      </c>
      <c r="R190" s="44"/>
      <c r="S190" s="44"/>
      <c r="T190" t="s">
        <v>2542</v>
      </c>
      <c r="U190" s="34" t="s">
        <v>538</v>
      </c>
      <c r="V190" s="31">
        <v>10232588</v>
      </c>
      <c r="W190" s="34"/>
      <c r="X190" s="120" t="s">
        <v>2543</v>
      </c>
      <c r="Y190" s="34" t="s">
        <v>2544</v>
      </c>
      <c r="Z190" s="42">
        <v>7470153</v>
      </c>
      <c r="AA190" s="42"/>
      <c r="AB190" s="42">
        <v>12</v>
      </c>
      <c r="AC190" s="34">
        <v>360</v>
      </c>
      <c r="AD190" s="45">
        <v>45001</v>
      </c>
      <c r="AE190" s="45">
        <v>45006</v>
      </c>
      <c r="AF190" s="9"/>
      <c r="AG190" s="47">
        <v>45371</v>
      </c>
      <c r="AH190" s="48"/>
      <c r="AI190" s="48">
        <v>10000000</v>
      </c>
      <c r="AJ190" s="166" t="s">
        <v>2545</v>
      </c>
      <c r="AK190" s="34" t="s">
        <v>1004</v>
      </c>
      <c r="AL190" s="34">
        <v>691</v>
      </c>
      <c r="AM190" s="34" t="s">
        <v>2546</v>
      </c>
      <c r="AN190" s="108">
        <v>45002</v>
      </c>
      <c r="AO190" s="34" t="s">
        <v>544</v>
      </c>
      <c r="AP190" t="s">
        <v>2547</v>
      </c>
      <c r="AQ190" s="7" t="s">
        <v>579</v>
      </c>
      <c r="AR190" s="7" t="s">
        <v>544</v>
      </c>
      <c r="AS190" s="7"/>
      <c r="AT190" s="7"/>
      <c r="AU190" s="7"/>
      <c r="AV190" s="7"/>
      <c r="AW190" s="11"/>
      <c r="AX190" s="11"/>
      <c r="AY190" s="11"/>
      <c r="AZ190" s="11"/>
      <c r="BA190" s="11"/>
      <c r="BB190" s="11"/>
      <c r="BC190" s="11"/>
      <c r="BD190" s="15"/>
      <c r="BE190" s="15"/>
      <c r="BF190" s="15"/>
      <c r="BG190" s="15"/>
      <c r="BH190" s="15"/>
      <c r="BI190" s="15"/>
      <c r="BJ190" s="15"/>
      <c r="BK190" s="15"/>
      <c r="BL190" s="15"/>
      <c r="BM190" s="15"/>
      <c r="BN190" s="5"/>
      <c r="BO190" s="11"/>
      <c r="BP190" s="5"/>
      <c r="BQ190" s="5"/>
      <c r="BR190" s="5"/>
      <c r="BS190" s="5"/>
      <c r="BT190" s="5"/>
      <c r="BU190" s="5"/>
      <c r="BV190" s="5"/>
      <c r="BW190" s="5"/>
      <c r="BX190" s="11"/>
      <c r="BY190" s="141"/>
      <c r="BZ190" s="11"/>
      <c r="CA190" s="11"/>
      <c r="CB190" s="6"/>
      <c r="CC190" s="5"/>
      <c r="CD190" s="5"/>
      <c r="CE190" s="142"/>
      <c r="CF190" s="11"/>
      <c r="CG190" s="11"/>
      <c r="CH190" s="6"/>
      <c r="CI190" s="5"/>
      <c r="CJ190" s="5"/>
      <c r="CK190" s="5"/>
      <c r="CL190" s="5"/>
      <c r="CM190" s="11"/>
      <c r="CN190" s="6"/>
      <c r="CO190" s="51">
        <v>0</v>
      </c>
      <c r="CP190" s="53">
        <v>0</v>
      </c>
      <c r="CQ190" s="53">
        <v>0</v>
      </c>
      <c r="CR190" s="47">
        <v>45371</v>
      </c>
      <c r="CS190" s="51">
        <v>10000000</v>
      </c>
      <c r="CT190" s="51"/>
      <c r="CU190" s="7"/>
      <c r="CV190" s="7"/>
      <c r="CW190" s="7" t="s">
        <v>1173</v>
      </c>
      <c r="CX190" s="112"/>
      <c r="CY190" s="112"/>
      <c r="CZ190" s="112"/>
      <c r="DA190" s="112"/>
      <c r="DB190" s="112"/>
      <c r="DC190" s="112"/>
      <c r="DD190" s="7"/>
      <c r="DE190" s="7" t="s">
        <v>729</v>
      </c>
      <c r="DF190" s="7" t="s">
        <v>729</v>
      </c>
      <c r="DG190" s="7"/>
      <c r="DH190" s="7" t="s">
        <v>943</v>
      </c>
      <c r="DM190">
        <v>860053274</v>
      </c>
    </row>
    <row r="191" spans="1:117" ht="25.5" customHeight="1">
      <c r="A191" s="33" t="s">
        <v>2548</v>
      </c>
      <c r="B191" s="34">
        <v>2023</v>
      </c>
      <c r="C191" s="39" t="s">
        <v>2549</v>
      </c>
      <c r="D191" s="40" t="s">
        <v>2550</v>
      </c>
      <c r="E191" s="41" t="s">
        <v>2551</v>
      </c>
      <c r="F191" s="7"/>
      <c r="G191" s="34" t="s">
        <v>556</v>
      </c>
      <c r="H191" s="34" t="s">
        <v>547</v>
      </c>
      <c r="I191" s="185" t="s">
        <v>543</v>
      </c>
      <c r="J191" s="98" t="s">
        <v>2552</v>
      </c>
      <c r="K191" s="32" t="s">
        <v>2553</v>
      </c>
      <c r="L191" s="187" t="s">
        <v>3998</v>
      </c>
      <c r="M191" s="34" t="s">
        <v>538</v>
      </c>
      <c r="N191" s="42">
        <v>1026282358</v>
      </c>
      <c r="O191" s="43">
        <v>6</v>
      </c>
      <c r="P191" s="34" t="s">
        <v>1466</v>
      </c>
      <c r="Q191" s="34" t="s">
        <v>545</v>
      </c>
      <c r="R191" s="44" t="s">
        <v>868</v>
      </c>
      <c r="S191" s="44" t="s">
        <v>777</v>
      </c>
      <c r="T191" s="34"/>
      <c r="U191" s="34"/>
      <c r="V191" s="42"/>
      <c r="W191" s="34"/>
      <c r="X191" s="97" t="s">
        <v>2554</v>
      </c>
      <c r="Y191" s="34" t="s">
        <v>2555</v>
      </c>
      <c r="Z191" s="42">
        <v>3115592546</v>
      </c>
      <c r="AA191" s="42"/>
      <c r="AB191" s="42">
        <v>8</v>
      </c>
      <c r="AC191" s="34">
        <v>240</v>
      </c>
      <c r="AD191" s="45">
        <v>44999</v>
      </c>
      <c r="AE191" s="45">
        <v>45007</v>
      </c>
      <c r="AF191" s="9"/>
      <c r="AG191" s="47">
        <v>45251</v>
      </c>
      <c r="AH191" s="48">
        <v>2720000</v>
      </c>
      <c r="AI191" s="48">
        <v>21760000</v>
      </c>
      <c r="AJ191" s="34" t="s">
        <v>2556</v>
      </c>
      <c r="AK191" s="34" t="s">
        <v>1004</v>
      </c>
      <c r="AL191" s="34">
        <v>688</v>
      </c>
      <c r="AM191" s="34" t="s">
        <v>2557</v>
      </c>
      <c r="AN191" s="108">
        <v>45001</v>
      </c>
      <c r="AO191" s="34" t="s">
        <v>549</v>
      </c>
      <c r="AP191" s="11" t="s">
        <v>2337</v>
      </c>
      <c r="AQ191" s="34">
        <v>3</v>
      </c>
      <c r="AR191" s="34" t="s">
        <v>585</v>
      </c>
      <c r="AS191" s="34">
        <v>48</v>
      </c>
      <c r="AT191" s="34" t="s">
        <v>589</v>
      </c>
      <c r="AU191" s="34">
        <v>2167</v>
      </c>
      <c r="AV191" s="7"/>
      <c r="AW191" s="11"/>
      <c r="AX191" s="11"/>
      <c r="AY191" s="11"/>
      <c r="AZ191" s="11"/>
      <c r="BA191" s="11"/>
      <c r="BB191" s="11"/>
      <c r="BC191" s="11"/>
      <c r="BD191" s="15"/>
      <c r="BE191" s="15"/>
      <c r="BF191" s="15"/>
      <c r="BG191" s="15"/>
      <c r="BH191" s="15"/>
      <c r="BI191" s="15"/>
      <c r="BJ191" s="15"/>
      <c r="BK191" s="15"/>
      <c r="BL191" s="15"/>
      <c r="BM191" s="15"/>
      <c r="BN191" s="5"/>
      <c r="BO191" s="11"/>
      <c r="BP191" s="5"/>
      <c r="BQ191" s="5"/>
      <c r="BR191" s="5"/>
      <c r="BS191" s="5"/>
      <c r="BT191" s="5"/>
      <c r="BU191" s="5"/>
      <c r="BV191" s="5"/>
      <c r="BW191" s="5"/>
      <c r="BX191" s="11"/>
      <c r="BY191" s="141"/>
      <c r="BZ191" s="11"/>
      <c r="CA191" s="11"/>
      <c r="CB191" s="6"/>
      <c r="CC191" s="5"/>
      <c r="CD191" s="5"/>
      <c r="CE191" s="142"/>
      <c r="CF191" s="11"/>
      <c r="CG191" s="11"/>
      <c r="CH191" s="6"/>
      <c r="CI191" s="5"/>
      <c r="CJ191" s="5"/>
      <c r="CK191" s="5"/>
      <c r="CL191" s="5"/>
      <c r="CM191" s="11"/>
      <c r="CN191" s="6"/>
      <c r="CO191" s="51">
        <v>0</v>
      </c>
      <c r="CP191" s="53">
        <v>0</v>
      </c>
      <c r="CQ191" s="53">
        <v>0</v>
      </c>
      <c r="CR191" s="47">
        <v>45251</v>
      </c>
      <c r="CS191" s="51">
        <v>21760000</v>
      </c>
      <c r="CT191" s="51"/>
      <c r="CU191" s="7"/>
      <c r="CV191" s="7"/>
      <c r="CW191" s="6">
        <v>33978</v>
      </c>
      <c r="CX191" s="112"/>
      <c r="CY191" s="171">
        <v>45020</v>
      </c>
      <c r="CZ191" s="112"/>
      <c r="DA191" s="112"/>
      <c r="DB191" s="112"/>
      <c r="DC191" s="112"/>
      <c r="DD191" s="181"/>
      <c r="DE191" s="7" t="s">
        <v>828</v>
      </c>
      <c r="DF191" s="7" t="s">
        <v>828</v>
      </c>
      <c r="DG191" s="7"/>
      <c r="DH191" s="7" t="s">
        <v>943</v>
      </c>
      <c r="DM191" s="42">
        <v>1026282358</v>
      </c>
    </row>
    <row r="192" spans="1:117" ht="25.5" customHeight="1">
      <c r="A192" s="33" t="s">
        <v>2558</v>
      </c>
      <c r="B192" s="34">
        <v>2023</v>
      </c>
      <c r="C192" s="39" t="s">
        <v>2559</v>
      </c>
      <c r="D192" s="40" t="s">
        <v>2560</v>
      </c>
      <c r="E192" s="41" t="s">
        <v>2561</v>
      </c>
      <c r="F192" s="7"/>
      <c r="G192" s="34" t="s">
        <v>556</v>
      </c>
      <c r="H192" s="34" t="s">
        <v>547</v>
      </c>
      <c r="I192" s="185" t="s">
        <v>543</v>
      </c>
      <c r="J192" s="32" t="s">
        <v>2562</v>
      </c>
      <c r="K192" s="32" t="s">
        <v>2563</v>
      </c>
      <c r="L192" s="187" t="s">
        <v>3999</v>
      </c>
      <c r="M192" s="34" t="s">
        <v>538</v>
      </c>
      <c r="N192" s="42">
        <v>1032390955</v>
      </c>
      <c r="O192" s="43">
        <v>8</v>
      </c>
      <c r="P192" s="34" t="s">
        <v>1466</v>
      </c>
      <c r="Q192" s="34" t="s">
        <v>545</v>
      </c>
      <c r="R192" s="44" t="s">
        <v>868</v>
      </c>
      <c r="S192" s="44" t="s">
        <v>777</v>
      </c>
      <c r="T192" s="34"/>
      <c r="U192" s="34"/>
      <c r="V192" s="42"/>
      <c r="W192" s="34"/>
      <c r="X192" s="97" t="s">
        <v>2564</v>
      </c>
      <c r="Y192" s="34" t="s">
        <v>2565</v>
      </c>
      <c r="Z192" s="42">
        <v>3015849831</v>
      </c>
      <c r="AA192" s="42"/>
      <c r="AB192" s="42">
        <v>6</v>
      </c>
      <c r="AC192" s="34">
        <v>180</v>
      </c>
      <c r="AD192" s="45">
        <v>45002</v>
      </c>
      <c r="AE192" s="45">
        <v>45009</v>
      </c>
      <c r="AF192" s="9"/>
      <c r="AG192" s="47">
        <v>45192</v>
      </c>
      <c r="AH192" s="48">
        <v>2600000</v>
      </c>
      <c r="AI192" s="48">
        <v>15600000</v>
      </c>
      <c r="AJ192" s="34" t="s">
        <v>2566</v>
      </c>
      <c r="AK192" s="34" t="s">
        <v>1004</v>
      </c>
      <c r="AL192" s="34">
        <v>706</v>
      </c>
      <c r="AM192" s="34" t="s">
        <v>2567</v>
      </c>
      <c r="AN192" s="108">
        <v>45009</v>
      </c>
      <c r="AO192" s="34" t="s">
        <v>549</v>
      </c>
      <c r="AP192" t="s">
        <v>984</v>
      </c>
      <c r="AQ192" s="7"/>
      <c r="AR192" s="7"/>
      <c r="AS192" s="7"/>
      <c r="AT192" s="7"/>
      <c r="AU192" s="7"/>
      <c r="AV192" s="7"/>
      <c r="AW192" s="11">
        <v>1</v>
      </c>
      <c r="AX192" s="11">
        <v>1</v>
      </c>
      <c r="AY192" s="11"/>
      <c r="AZ192" s="11"/>
      <c r="BA192" s="11"/>
      <c r="BB192" s="11"/>
      <c r="BC192" s="11"/>
      <c r="BD192" s="15"/>
      <c r="BE192" s="15"/>
      <c r="BF192" s="15"/>
      <c r="BG192" s="15"/>
      <c r="BH192" s="15"/>
      <c r="BI192" s="15"/>
      <c r="BJ192" s="15"/>
      <c r="BK192" s="15"/>
      <c r="BL192" s="15"/>
      <c r="BM192" s="15"/>
      <c r="BN192" s="5"/>
      <c r="BO192" s="11"/>
      <c r="BP192" s="5"/>
      <c r="BQ192" s="5"/>
      <c r="BR192" s="5"/>
      <c r="BS192" s="5"/>
      <c r="BT192" s="5"/>
      <c r="BU192" s="5"/>
      <c r="BV192" s="5"/>
      <c r="BW192" s="5"/>
      <c r="BX192" s="11"/>
      <c r="BY192" s="141">
        <v>23400000</v>
      </c>
      <c r="BZ192" s="11">
        <v>3</v>
      </c>
      <c r="CA192" s="11"/>
      <c r="CB192" s="6">
        <v>45283</v>
      </c>
      <c r="CC192" s="5"/>
      <c r="CD192" s="5"/>
      <c r="CE192" s="142"/>
      <c r="CF192" s="11"/>
      <c r="CG192" s="11"/>
      <c r="CH192" s="6"/>
      <c r="CI192" s="5"/>
      <c r="CJ192" s="5"/>
      <c r="CK192" s="5"/>
      <c r="CL192" s="5"/>
      <c r="CM192" s="11"/>
      <c r="CN192" s="6"/>
      <c r="CO192" s="51">
        <v>23400000</v>
      </c>
      <c r="CP192" s="53">
        <v>3</v>
      </c>
      <c r="CQ192" s="53">
        <v>0</v>
      </c>
      <c r="CR192" s="6">
        <v>45283</v>
      </c>
      <c r="CS192" s="51">
        <v>39000000</v>
      </c>
      <c r="CT192" s="51"/>
      <c r="CU192" s="7"/>
      <c r="CV192" s="7"/>
      <c r="CW192" s="6">
        <v>31789</v>
      </c>
      <c r="CX192" s="112"/>
      <c r="CY192" s="171">
        <v>45006</v>
      </c>
      <c r="CZ192" s="112"/>
      <c r="DA192" s="112"/>
      <c r="DB192" s="112"/>
      <c r="DC192" s="112"/>
      <c r="DD192" s="7"/>
      <c r="DE192" s="7" t="s">
        <v>729</v>
      </c>
      <c r="DF192" s="7" t="s">
        <v>729</v>
      </c>
      <c r="DG192" s="7"/>
      <c r="DH192" s="7" t="s">
        <v>2415</v>
      </c>
      <c r="DM192" s="42">
        <v>1032390955</v>
      </c>
    </row>
    <row r="193" spans="1:117" ht="25.5" customHeight="1">
      <c r="A193" s="33" t="s">
        <v>2568</v>
      </c>
      <c r="B193" s="34">
        <v>2023</v>
      </c>
      <c r="C193" s="39" t="s">
        <v>2569</v>
      </c>
      <c r="D193" s="40" t="s">
        <v>2570</v>
      </c>
      <c r="E193" s="41" t="s">
        <v>2571</v>
      </c>
      <c r="F193" s="7"/>
      <c r="G193" s="34" t="s">
        <v>556</v>
      </c>
      <c r="H193" s="34" t="s">
        <v>547</v>
      </c>
      <c r="I193" s="185" t="s">
        <v>543</v>
      </c>
      <c r="J193" s="98" t="s">
        <v>2572</v>
      </c>
      <c r="K193" s="32" t="s">
        <v>2573</v>
      </c>
      <c r="L193" s="187" t="s">
        <v>4000</v>
      </c>
      <c r="M193" s="34" t="s">
        <v>538</v>
      </c>
      <c r="N193" s="42">
        <v>1022418451</v>
      </c>
      <c r="O193" s="43">
        <v>5</v>
      </c>
      <c r="P193" s="34" t="s">
        <v>1466</v>
      </c>
      <c r="Q193" s="34" t="s">
        <v>545</v>
      </c>
      <c r="R193" s="44" t="s">
        <v>1382</v>
      </c>
      <c r="S193" s="44" t="s">
        <v>777</v>
      </c>
      <c r="T193" s="34"/>
      <c r="U193" s="34"/>
      <c r="V193" s="42"/>
      <c r="W193" s="34"/>
      <c r="X193" s="97" t="s">
        <v>2574</v>
      </c>
      <c r="Y193" s="34" t="s">
        <v>2575</v>
      </c>
      <c r="Z193" s="42">
        <v>3133598881</v>
      </c>
      <c r="AA193" s="42"/>
      <c r="AB193" s="42">
        <v>8</v>
      </c>
      <c r="AC193" s="34">
        <v>240</v>
      </c>
      <c r="AD193" s="45">
        <v>45006</v>
      </c>
      <c r="AE193" s="45">
        <v>45007</v>
      </c>
      <c r="AF193" s="9"/>
      <c r="AG193" s="47">
        <v>45251</v>
      </c>
      <c r="AH193" s="48">
        <v>5000000</v>
      </c>
      <c r="AI193" s="48">
        <v>40000000</v>
      </c>
      <c r="AJ193" s="166" t="s">
        <v>2576</v>
      </c>
      <c r="AK193" s="34" t="s">
        <v>1004</v>
      </c>
      <c r="AL193" s="34">
        <v>701</v>
      </c>
      <c r="AM193" t="s">
        <v>2577</v>
      </c>
      <c r="AN193" s="108">
        <v>45007</v>
      </c>
      <c r="AO193" s="34" t="s">
        <v>549</v>
      </c>
      <c r="AP193" t="s">
        <v>1076</v>
      </c>
      <c r="AQ193" s="34">
        <v>1</v>
      </c>
      <c r="AR193" s="34" t="s">
        <v>540</v>
      </c>
      <c r="AS193" s="34">
        <v>6</v>
      </c>
      <c r="AT193" s="34" t="s">
        <v>558</v>
      </c>
      <c r="AU193" s="32">
        <v>2094</v>
      </c>
      <c r="AV193" s="32" t="s">
        <v>294</v>
      </c>
      <c r="AW193" s="11"/>
      <c r="AX193" s="11"/>
      <c r="AY193" s="11"/>
      <c r="AZ193" s="11"/>
      <c r="BA193" s="11"/>
      <c r="BB193" s="11"/>
      <c r="BC193" s="11"/>
      <c r="BD193" s="15"/>
      <c r="BE193" s="15"/>
      <c r="BF193" s="15"/>
      <c r="BG193" s="15"/>
      <c r="BH193" s="15"/>
      <c r="BI193" s="15"/>
      <c r="BJ193" s="15"/>
      <c r="BK193" s="15"/>
      <c r="BL193" s="15"/>
      <c r="BM193" s="15"/>
      <c r="BN193" s="5"/>
      <c r="BO193" s="11"/>
      <c r="BP193" s="5"/>
      <c r="BQ193" s="5"/>
      <c r="BR193" s="5"/>
      <c r="BS193" s="5"/>
      <c r="BT193" s="5"/>
      <c r="BU193" s="5"/>
      <c r="BV193" s="5"/>
      <c r="BW193" s="5"/>
      <c r="BX193" s="11"/>
      <c r="BY193" s="141"/>
      <c r="BZ193" s="11"/>
      <c r="CA193" s="11"/>
      <c r="CB193" s="6"/>
      <c r="CC193" s="5"/>
      <c r="CD193" s="5"/>
      <c r="CE193" s="142"/>
      <c r="CF193" s="11"/>
      <c r="CG193" s="11"/>
      <c r="CH193" s="6"/>
      <c r="CI193" s="5"/>
      <c r="CJ193" s="5"/>
      <c r="CK193" s="5"/>
      <c r="CL193" s="5"/>
      <c r="CM193" s="11"/>
      <c r="CN193" s="6"/>
      <c r="CO193" s="51">
        <v>0</v>
      </c>
      <c r="CP193" s="53">
        <v>0</v>
      </c>
      <c r="CQ193" s="53">
        <v>0</v>
      </c>
      <c r="CR193" s="47">
        <v>45251</v>
      </c>
      <c r="CS193" s="51">
        <v>40000000</v>
      </c>
      <c r="CT193" s="51"/>
      <c r="CU193" s="7"/>
      <c r="CV193" s="7"/>
      <c r="CW193" s="6">
        <v>35289</v>
      </c>
      <c r="CX193" s="112"/>
      <c r="CY193" s="112"/>
      <c r="CZ193" s="112"/>
      <c r="DA193" s="112"/>
      <c r="DB193" s="112"/>
      <c r="DC193" s="112"/>
      <c r="DD193" s="7"/>
      <c r="DE193" s="7" t="s">
        <v>729</v>
      </c>
      <c r="DF193" s="7" t="s">
        <v>729</v>
      </c>
      <c r="DG193" s="7"/>
      <c r="DH193" s="7" t="s">
        <v>730</v>
      </c>
      <c r="DM193" s="42">
        <v>1022418451</v>
      </c>
    </row>
    <row r="194" spans="1:117" ht="25.5" customHeight="1">
      <c r="A194" s="33" t="s">
        <v>2578</v>
      </c>
      <c r="B194">
        <v>2023</v>
      </c>
      <c r="C194" s="39" t="s">
        <v>2579</v>
      </c>
      <c r="D194" s="40" t="s">
        <v>2580</v>
      </c>
      <c r="E194" s="41" t="s">
        <v>2581</v>
      </c>
      <c r="F194" s="7"/>
      <c r="G194" s="34" t="s">
        <v>556</v>
      </c>
      <c r="H194" s="34" t="s">
        <v>547</v>
      </c>
      <c r="I194" s="185" t="s">
        <v>543</v>
      </c>
      <c r="J194" s="98" t="s">
        <v>2582</v>
      </c>
      <c r="K194" s="32" t="s">
        <v>2583</v>
      </c>
      <c r="L194" s="187" t="s">
        <v>4001</v>
      </c>
      <c r="M194" s="34" t="s">
        <v>538</v>
      </c>
      <c r="N194" s="42">
        <v>80133130</v>
      </c>
      <c r="O194" s="43">
        <v>1</v>
      </c>
      <c r="P194" s="34" t="s">
        <v>1466</v>
      </c>
      <c r="Q194" s="34" t="s">
        <v>545</v>
      </c>
      <c r="R194" s="44" t="s">
        <v>1382</v>
      </c>
      <c r="S194" s="44" t="s">
        <v>777</v>
      </c>
      <c r="T194" s="34"/>
      <c r="U194" s="34"/>
      <c r="V194" s="42"/>
      <c r="W194" s="34"/>
      <c r="X194" s="97" t="s">
        <v>2584</v>
      </c>
      <c r="Y194" s="34" t="s">
        <v>2585</v>
      </c>
      <c r="Z194" s="42">
        <v>3183970344</v>
      </c>
      <c r="AA194" s="42"/>
      <c r="AB194" s="42">
        <v>7</v>
      </c>
      <c r="AC194" s="34">
        <v>210</v>
      </c>
      <c r="AD194" s="45">
        <v>45002</v>
      </c>
      <c r="AE194" s="45">
        <v>45009</v>
      </c>
      <c r="AF194" s="9"/>
      <c r="AG194" s="47">
        <v>45222</v>
      </c>
      <c r="AH194" s="48">
        <v>5172000</v>
      </c>
      <c r="AI194" s="48">
        <v>36204000</v>
      </c>
      <c r="AJ194" s="34" t="s">
        <v>2586</v>
      </c>
      <c r="AK194" s="34" t="s">
        <v>1004</v>
      </c>
      <c r="AL194" s="34">
        <v>707</v>
      </c>
      <c r="AM194" s="34" t="s">
        <v>2587</v>
      </c>
      <c r="AN194" s="108">
        <v>45009</v>
      </c>
      <c r="AO194" s="34" t="s">
        <v>549</v>
      </c>
      <c r="AP194" s="11" t="s">
        <v>727</v>
      </c>
      <c r="AQ194" s="34">
        <v>5</v>
      </c>
      <c r="AR194" s="34" t="s">
        <v>592</v>
      </c>
      <c r="AS194" s="34">
        <v>57</v>
      </c>
      <c r="AT194" s="32" t="s">
        <v>594</v>
      </c>
      <c r="AU194" s="32">
        <v>2169</v>
      </c>
      <c r="AV194" s="32" t="s">
        <v>24</v>
      </c>
      <c r="AW194" s="11"/>
      <c r="AX194" s="11"/>
      <c r="AY194" s="11"/>
      <c r="AZ194" s="11"/>
      <c r="BA194" s="11"/>
      <c r="BB194" s="11"/>
      <c r="BC194" s="11"/>
      <c r="BD194" s="15"/>
      <c r="BE194" s="15"/>
      <c r="BF194" s="15"/>
      <c r="BG194" s="15"/>
      <c r="BH194" s="15"/>
      <c r="BI194" s="15"/>
      <c r="BJ194" s="15"/>
      <c r="BK194" s="15"/>
      <c r="BL194" s="15"/>
      <c r="BM194" s="15"/>
      <c r="BN194" s="5"/>
      <c r="BO194" s="11"/>
      <c r="BP194" s="5"/>
      <c r="BQ194" s="5"/>
      <c r="BR194" s="5"/>
      <c r="BS194" s="5"/>
      <c r="BT194" s="5"/>
      <c r="BU194" s="5"/>
      <c r="BV194" s="5"/>
      <c r="BW194" s="5"/>
      <c r="BX194" s="11"/>
      <c r="BY194" s="141"/>
      <c r="BZ194" s="11"/>
      <c r="CA194" s="11"/>
      <c r="CB194" s="6"/>
      <c r="CC194" s="5"/>
      <c r="CD194" s="5"/>
      <c r="CE194" s="142"/>
      <c r="CF194" s="11"/>
      <c r="CG194" s="11"/>
      <c r="CH194" s="6"/>
      <c r="CI194" s="5"/>
      <c r="CJ194" s="5"/>
      <c r="CK194" s="5"/>
      <c r="CL194" s="5"/>
      <c r="CM194" s="11"/>
      <c r="CN194" s="6"/>
      <c r="CO194" s="51">
        <v>0</v>
      </c>
      <c r="CP194" s="53">
        <v>0</v>
      </c>
      <c r="CQ194" s="53">
        <v>0</v>
      </c>
      <c r="CR194" s="47">
        <v>45222</v>
      </c>
      <c r="CS194" s="51">
        <v>36204000</v>
      </c>
      <c r="CT194" s="51"/>
      <c r="CU194" s="7"/>
      <c r="CV194" s="7"/>
      <c r="CW194" s="8">
        <v>30070</v>
      </c>
      <c r="CX194" s="112" t="s">
        <v>757</v>
      </c>
      <c r="CY194" s="6">
        <v>45006</v>
      </c>
      <c r="CZ194" s="112"/>
      <c r="DA194" s="112"/>
      <c r="DB194" s="112"/>
      <c r="DC194" s="112"/>
      <c r="DD194" s="7"/>
      <c r="DE194" s="7" t="s">
        <v>729</v>
      </c>
      <c r="DF194" s="7" t="s">
        <v>729</v>
      </c>
      <c r="DG194" s="7"/>
      <c r="DH194" s="7" t="s">
        <v>744</v>
      </c>
      <c r="DM194" s="42">
        <v>80133130</v>
      </c>
    </row>
    <row r="195" spans="1:117" ht="25.5" customHeight="1">
      <c r="A195" s="33" t="s">
        <v>2588</v>
      </c>
      <c r="B195" s="34">
        <v>2023</v>
      </c>
      <c r="C195" s="39" t="s">
        <v>2589</v>
      </c>
      <c r="D195" s="40" t="s">
        <v>2590</v>
      </c>
      <c r="E195" s="41" t="s">
        <v>2591</v>
      </c>
      <c r="F195" s="7"/>
      <c r="G195" s="34" t="s">
        <v>556</v>
      </c>
      <c r="H195" s="34" t="s">
        <v>547</v>
      </c>
      <c r="I195" s="185" t="s">
        <v>543</v>
      </c>
      <c r="J195" s="32" t="s">
        <v>2592</v>
      </c>
      <c r="K195" s="32" t="s">
        <v>2593</v>
      </c>
      <c r="L195" s="187" t="s">
        <v>4002</v>
      </c>
      <c r="M195" s="34" t="s">
        <v>538</v>
      </c>
      <c r="N195" s="42">
        <v>51725623</v>
      </c>
      <c r="O195" s="43">
        <v>6</v>
      </c>
      <c r="P195" s="34" t="s">
        <v>1466</v>
      </c>
      <c r="Q195" s="34" t="s">
        <v>545</v>
      </c>
      <c r="R195" s="44" t="s">
        <v>868</v>
      </c>
      <c r="S195" s="44" t="s">
        <v>777</v>
      </c>
      <c r="T195" s="34"/>
      <c r="U195" s="34"/>
      <c r="V195" s="42"/>
      <c r="W195" s="34"/>
      <c r="X195" s="97" t="s">
        <v>2594</v>
      </c>
      <c r="Y195" s="167" t="s">
        <v>2595</v>
      </c>
      <c r="Z195" s="42">
        <v>3057122356</v>
      </c>
      <c r="AA195" s="42"/>
      <c r="AB195" s="42">
        <v>6</v>
      </c>
      <c r="AC195" s="34">
        <v>180</v>
      </c>
      <c r="AD195" s="45">
        <v>45002</v>
      </c>
      <c r="AE195" s="45">
        <v>45012</v>
      </c>
      <c r="AF195" s="9"/>
      <c r="AG195" s="47">
        <v>45195</v>
      </c>
      <c r="AH195" s="48">
        <v>2600000</v>
      </c>
      <c r="AI195" s="48">
        <v>15600000</v>
      </c>
      <c r="AJ195" s="34" t="s">
        <v>2596</v>
      </c>
      <c r="AK195" s="34" t="s">
        <v>1738</v>
      </c>
      <c r="AL195" s="34">
        <v>702</v>
      </c>
      <c r="AM195" t="s">
        <v>2597</v>
      </c>
      <c r="AN195" s="108">
        <v>45007</v>
      </c>
      <c r="AO195" s="34" t="s">
        <v>549</v>
      </c>
      <c r="AP195" s="11" t="s">
        <v>1192</v>
      </c>
      <c r="AQ195" s="7"/>
      <c r="AR195" s="7"/>
      <c r="AS195" s="7"/>
      <c r="AT195" s="7"/>
      <c r="AU195" s="7"/>
      <c r="AV195" s="7"/>
      <c r="AW195" s="11">
        <v>1</v>
      </c>
      <c r="AX195" s="11">
        <v>1</v>
      </c>
      <c r="AY195" s="11"/>
      <c r="AZ195" s="11"/>
      <c r="BA195" s="11"/>
      <c r="BB195" s="11"/>
      <c r="BC195" s="11"/>
      <c r="BD195" s="15"/>
      <c r="BE195" s="15"/>
      <c r="BF195" s="15"/>
      <c r="BG195" s="15"/>
      <c r="BH195" s="15"/>
      <c r="BI195" s="15"/>
      <c r="BJ195" s="15"/>
      <c r="BK195" s="15"/>
      <c r="BL195" s="15"/>
      <c r="BM195" s="15"/>
      <c r="BN195" s="5"/>
      <c r="BO195" s="11"/>
      <c r="BP195" s="5"/>
      <c r="BQ195" s="5"/>
      <c r="BR195" s="5"/>
      <c r="BS195" s="5"/>
      <c r="BT195" s="5"/>
      <c r="BU195" s="5"/>
      <c r="BV195" s="5"/>
      <c r="BW195" s="5"/>
      <c r="BX195" s="11"/>
      <c r="BY195" s="141">
        <v>7800000</v>
      </c>
      <c r="BZ195" s="11">
        <v>3</v>
      </c>
      <c r="CA195" s="11"/>
      <c r="CB195" s="6">
        <v>45286</v>
      </c>
      <c r="CC195" s="5"/>
      <c r="CD195" s="5"/>
      <c r="CE195" s="142"/>
      <c r="CF195" s="11"/>
      <c r="CG195" s="11"/>
      <c r="CH195" s="6"/>
      <c r="CI195" s="5"/>
      <c r="CJ195" s="5"/>
      <c r="CK195" s="5"/>
      <c r="CL195" s="5"/>
      <c r="CM195" s="11"/>
      <c r="CN195" s="6"/>
      <c r="CO195" s="51">
        <v>7800000</v>
      </c>
      <c r="CP195" s="53">
        <v>3</v>
      </c>
      <c r="CQ195" s="53">
        <v>0</v>
      </c>
      <c r="CR195" s="47">
        <v>45286</v>
      </c>
      <c r="CS195" s="51">
        <v>23400000</v>
      </c>
      <c r="CT195" s="51"/>
      <c r="CU195" s="7"/>
      <c r="CV195" s="7"/>
      <c r="CW195" s="6">
        <v>23051</v>
      </c>
      <c r="CX195" s="112"/>
      <c r="CY195" s="171">
        <v>45020</v>
      </c>
      <c r="CZ195" s="112"/>
      <c r="DA195" s="112"/>
      <c r="DB195" s="112"/>
      <c r="DC195" s="112"/>
      <c r="DD195" s="181"/>
      <c r="DE195" s="7" t="s">
        <v>828</v>
      </c>
      <c r="DF195" s="7" t="s">
        <v>2598</v>
      </c>
      <c r="DG195" s="7"/>
      <c r="DH195" s="7" t="s">
        <v>812</v>
      </c>
      <c r="DM195" s="42">
        <v>51725623</v>
      </c>
    </row>
    <row r="196" spans="1:117" ht="25.5" customHeight="1">
      <c r="A196" s="33" t="s">
        <v>2599</v>
      </c>
      <c r="B196" s="34">
        <v>2023</v>
      </c>
      <c r="C196" s="39" t="s">
        <v>2600</v>
      </c>
      <c r="D196" s="40" t="s">
        <v>2601</v>
      </c>
      <c r="E196" s="41" t="s">
        <v>2591</v>
      </c>
      <c r="F196" s="7"/>
      <c r="G196" s="34" t="s">
        <v>556</v>
      </c>
      <c r="H196" s="34" t="s">
        <v>547</v>
      </c>
      <c r="I196" s="185" t="s">
        <v>543</v>
      </c>
      <c r="J196" s="32" t="s">
        <v>2602</v>
      </c>
      <c r="K196" s="32" t="s">
        <v>2603</v>
      </c>
      <c r="L196" s="187" t="s">
        <v>4003</v>
      </c>
      <c r="M196" s="34" t="s">
        <v>538</v>
      </c>
      <c r="N196" s="42">
        <v>41797590</v>
      </c>
      <c r="O196" s="43">
        <v>3</v>
      </c>
      <c r="P196" s="34" t="s">
        <v>1466</v>
      </c>
      <c r="Q196" s="34" t="s">
        <v>545</v>
      </c>
      <c r="R196" s="44" t="s">
        <v>868</v>
      </c>
      <c r="S196" s="44" t="s">
        <v>777</v>
      </c>
      <c r="T196" s="34"/>
      <c r="U196" s="34"/>
      <c r="V196" s="42"/>
      <c r="W196" s="34"/>
      <c r="X196" s="97" t="s">
        <v>2604</v>
      </c>
      <c r="Y196" s="34" t="s">
        <v>2605</v>
      </c>
      <c r="Z196" s="42">
        <v>3014458380</v>
      </c>
      <c r="AA196" s="42"/>
      <c r="AB196" s="42">
        <v>6</v>
      </c>
      <c r="AC196" s="34">
        <v>180</v>
      </c>
      <c r="AD196" s="45">
        <v>45002</v>
      </c>
      <c r="AE196" s="45">
        <v>45013</v>
      </c>
      <c r="AF196" s="9"/>
      <c r="AG196" s="47">
        <v>45196</v>
      </c>
      <c r="AH196" s="48">
        <v>2600000</v>
      </c>
      <c r="AI196" s="48">
        <v>15600000</v>
      </c>
      <c r="AJ196" s="34" t="s">
        <v>2606</v>
      </c>
      <c r="AK196" s="34" t="s">
        <v>1738</v>
      </c>
      <c r="AL196" s="34">
        <v>699</v>
      </c>
      <c r="AM196" s="34" t="s">
        <v>2607</v>
      </c>
      <c r="AN196" s="108">
        <v>45007</v>
      </c>
      <c r="AO196" s="34" t="s">
        <v>549</v>
      </c>
      <c r="AP196" s="11" t="s">
        <v>1192</v>
      </c>
      <c r="AQ196" s="7"/>
      <c r="AR196" s="7"/>
      <c r="AS196" s="7"/>
      <c r="AT196" s="7"/>
      <c r="AU196" s="7"/>
      <c r="AV196" s="7"/>
      <c r="AW196" s="11">
        <v>1</v>
      </c>
      <c r="AX196" s="11">
        <v>1</v>
      </c>
      <c r="AY196" s="11"/>
      <c r="AZ196" s="11"/>
      <c r="BA196" s="11"/>
      <c r="BB196" s="11"/>
      <c r="BC196" s="11"/>
      <c r="BD196" s="15"/>
      <c r="BE196" s="15"/>
      <c r="BF196" s="15"/>
      <c r="BG196" s="15"/>
      <c r="BH196" s="15"/>
      <c r="BI196" s="15"/>
      <c r="BJ196" s="15"/>
      <c r="BK196" s="15"/>
      <c r="BL196" s="15"/>
      <c r="BM196" s="15"/>
      <c r="BN196" s="5"/>
      <c r="BO196" s="11"/>
      <c r="BP196" s="5"/>
      <c r="BQ196" s="5"/>
      <c r="BR196" s="5"/>
      <c r="BS196" s="5"/>
      <c r="BT196" s="5"/>
      <c r="BU196" s="5"/>
      <c r="BV196" s="5"/>
      <c r="BW196" s="5"/>
      <c r="BX196" s="11"/>
      <c r="BY196" s="141">
        <v>7800000</v>
      </c>
      <c r="BZ196" s="11">
        <v>3</v>
      </c>
      <c r="CA196" s="11"/>
      <c r="CB196" s="6">
        <v>45287</v>
      </c>
      <c r="CC196" s="5"/>
      <c r="CD196" s="5"/>
      <c r="CE196" s="142"/>
      <c r="CF196" s="11"/>
      <c r="CG196" s="11"/>
      <c r="CH196" s="6"/>
      <c r="CI196" s="5"/>
      <c r="CJ196" s="5"/>
      <c r="CK196" s="5"/>
      <c r="CL196" s="5"/>
      <c r="CM196" s="11"/>
      <c r="CN196" s="6"/>
      <c r="CO196" s="51">
        <v>7800000</v>
      </c>
      <c r="CP196" s="53">
        <v>3</v>
      </c>
      <c r="CQ196" s="53">
        <v>0</v>
      </c>
      <c r="CR196" s="47">
        <v>45196</v>
      </c>
      <c r="CS196" s="51">
        <v>23400000</v>
      </c>
      <c r="CT196" s="51"/>
      <c r="CU196" s="7"/>
      <c r="CV196" s="7"/>
      <c r="CW196" s="6">
        <v>21836</v>
      </c>
      <c r="CX196" s="112"/>
      <c r="CY196" s="171">
        <v>45020</v>
      </c>
      <c r="CZ196" s="112"/>
      <c r="DA196" s="112"/>
      <c r="DB196" s="112"/>
      <c r="DC196" s="112"/>
      <c r="DD196" s="181"/>
      <c r="DE196" s="7" t="s">
        <v>828</v>
      </c>
      <c r="DF196" s="7" t="s">
        <v>2598</v>
      </c>
      <c r="DG196" s="7"/>
      <c r="DH196" s="7" t="s">
        <v>812</v>
      </c>
      <c r="DM196" s="42">
        <v>41797590</v>
      </c>
    </row>
    <row r="197" spans="1:117" ht="25.5" customHeight="1">
      <c r="A197" s="33" t="s">
        <v>2608</v>
      </c>
      <c r="B197" s="34">
        <v>2023</v>
      </c>
      <c r="C197" s="39" t="s">
        <v>2589</v>
      </c>
      <c r="D197" s="40" t="s">
        <v>2609</v>
      </c>
      <c r="E197" s="41" t="s">
        <v>2591</v>
      </c>
      <c r="F197" s="7"/>
      <c r="G197" s="34" t="s">
        <v>556</v>
      </c>
      <c r="H197" s="34" t="s">
        <v>547</v>
      </c>
      <c r="I197" s="185" t="s">
        <v>543</v>
      </c>
      <c r="J197" s="98" t="s">
        <v>2610</v>
      </c>
      <c r="K197" s="32" t="s">
        <v>2611</v>
      </c>
      <c r="L197" s="187" t="s">
        <v>4004</v>
      </c>
      <c r="M197" s="34" t="s">
        <v>538</v>
      </c>
      <c r="N197" s="42">
        <v>51651906</v>
      </c>
      <c r="O197" s="43">
        <v>6</v>
      </c>
      <c r="P197" s="34" t="s">
        <v>1466</v>
      </c>
      <c r="Q197" s="34" t="s">
        <v>545</v>
      </c>
      <c r="R197" s="44" t="s">
        <v>868</v>
      </c>
      <c r="S197" s="44" t="s">
        <v>777</v>
      </c>
      <c r="T197" s="34"/>
      <c r="U197" s="34"/>
      <c r="V197" s="42"/>
      <c r="W197" s="34"/>
      <c r="X197" s="97" t="s">
        <v>2612</v>
      </c>
      <c r="Y197" s="34" t="s">
        <v>2613</v>
      </c>
      <c r="Z197" s="42">
        <v>3176462517</v>
      </c>
      <c r="AA197" s="42"/>
      <c r="AB197" s="42">
        <v>6</v>
      </c>
      <c r="AC197" s="34">
        <v>180</v>
      </c>
      <c r="AD197" s="45">
        <v>45002</v>
      </c>
      <c r="AE197" s="45">
        <v>45012</v>
      </c>
      <c r="AF197" s="9"/>
      <c r="AG197" s="47">
        <v>45195</v>
      </c>
      <c r="AH197" s="48">
        <v>2600000</v>
      </c>
      <c r="AI197" s="48">
        <v>15600000</v>
      </c>
      <c r="AJ197" s="34" t="s">
        <v>2614</v>
      </c>
      <c r="AK197" s="34" t="s">
        <v>1004</v>
      </c>
      <c r="AL197" s="34">
        <v>698</v>
      </c>
      <c r="AM197" s="34" t="s">
        <v>2615</v>
      </c>
      <c r="AN197" s="108">
        <v>45007</v>
      </c>
      <c r="AO197" s="34" t="s">
        <v>549</v>
      </c>
      <c r="AP197" s="11" t="s">
        <v>1192</v>
      </c>
      <c r="AQ197" s="34">
        <v>5</v>
      </c>
      <c r="AR197" s="34" t="s">
        <v>592</v>
      </c>
      <c r="AS197" s="34">
        <v>55</v>
      </c>
      <c r="AT197" s="34" t="s">
        <v>593</v>
      </c>
      <c r="AU197" s="32">
        <v>2158</v>
      </c>
      <c r="AV197" s="32" t="s">
        <v>571</v>
      </c>
      <c r="AW197" s="11">
        <v>1</v>
      </c>
      <c r="AX197" s="11">
        <v>1</v>
      </c>
      <c r="AY197" s="11"/>
      <c r="AZ197" s="11"/>
      <c r="BA197" s="11"/>
      <c r="BB197" s="11"/>
      <c r="BC197" s="11"/>
      <c r="BD197" s="15"/>
      <c r="BE197" s="15"/>
      <c r="BF197" s="15"/>
      <c r="BG197" s="15"/>
      <c r="BH197" s="15"/>
      <c r="BI197" s="15"/>
      <c r="BJ197" s="15"/>
      <c r="BK197" s="15"/>
      <c r="BL197" s="15"/>
      <c r="BM197" s="15"/>
      <c r="BN197" s="5"/>
      <c r="BO197" s="11"/>
      <c r="BP197" s="5"/>
      <c r="BQ197" s="5"/>
      <c r="BR197" s="5"/>
      <c r="BS197" s="5"/>
      <c r="BT197" s="5"/>
      <c r="BU197" s="5"/>
      <c r="BV197" s="5"/>
      <c r="BW197" s="5"/>
      <c r="BX197" s="11"/>
      <c r="BY197" s="141">
        <v>7800000</v>
      </c>
      <c r="BZ197" s="11">
        <v>3</v>
      </c>
      <c r="CA197" s="11"/>
      <c r="CB197" s="6">
        <v>45286</v>
      </c>
      <c r="CC197" s="5"/>
      <c r="CD197" s="5"/>
      <c r="CE197" s="142"/>
      <c r="CF197" s="11"/>
      <c r="CG197" s="11"/>
      <c r="CH197" s="6"/>
      <c r="CI197" s="5"/>
      <c r="CJ197" s="5"/>
      <c r="CK197" s="5"/>
      <c r="CL197" s="5"/>
      <c r="CM197" s="11"/>
      <c r="CN197" s="6"/>
      <c r="CO197" s="51">
        <v>7800000</v>
      </c>
      <c r="CP197" s="53">
        <v>3</v>
      </c>
      <c r="CQ197" s="53">
        <v>0</v>
      </c>
      <c r="CR197" s="47">
        <v>45286</v>
      </c>
      <c r="CS197" s="51">
        <v>23400000</v>
      </c>
      <c r="CT197" s="51"/>
      <c r="CU197" s="7"/>
      <c r="CV197" s="7"/>
      <c r="CW197" s="6">
        <v>22661</v>
      </c>
      <c r="CX197" s="112" t="s">
        <v>757</v>
      </c>
      <c r="CY197" s="171">
        <v>45013</v>
      </c>
      <c r="CZ197" s="112"/>
      <c r="DA197" s="112"/>
      <c r="DB197" s="112"/>
      <c r="DC197" s="112"/>
      <c r="DD197" s="7"/>
      <c r="DE197" s="7" t="s">
        <v>729</v>
      </c>
      <c r="DF197" s="7" t="s">
        <v>729</v>
      </c>
      <c r="DG197" s="7"/>
      <c r="DH197" s="7" t="s">
        <v>730</v>
      </c>
      <c r="DM197" s="42">
        <v>51651906</v>
      </c>
    </row>
    <row r="198" spans="1:117" ht="25.5" customHeight="1">
      <c r="A198" s="33" t="s">
        <v>2616</v>
      </c>
      <c r="B198" s="34">
        <v>2023</v>
      </c>
      <c r="C198" s="39" t="s">
        <v>2617</v>
      </c>
      <c r="D198" s="40" t="s">
        <v>2618</v>
      </c>
      <c r="E198" s="41" t="s">
        <v>2619</v>
      </c>
      <c r="F198" s="7"/>
      <c r="G198" s="34" t="s">
        <v>556</v>
      </c>
      <c r="H198" s="34" t="s">
        <v>547</v>
      </c>
      <c r="I198" s="185" t="s">
        <v>543</v>
      </c>
      <c r="J198" s="32" t="s">
        <v>1970</v>
      </c>
      <c r="K198" s="32" t="s">
        <v>2620</v>
      </c>
      <c r="L198" s="187" t="s">
        <v>4005</v>
      </c>
      <c r="M198" s="34" t="s">
        <v>538</v>
      </c>
      <c r="N198" s="42">
        <v>1032374288</v>
      </c>
      <c r="O198" s="43">
        <v>6</v>
      </c>
      <c r="P198" s="34" t="s">
        <v>1466</v>
      </c>
      <c r="Q198" s="34" t="s">
        <v>545</v>
      </c>
      <c r="R198" s="44" t="s">
        <v>868</v>
      </c>
      <c r="S198" s="44" t="s">
        <v>794</v>
      </c>
      <c r="T198" s="34"/>
      <c r="U198" s="34"/>
      <c r="V198" s="42"/>
      <c r="W198" s="34"/>
      <c r="X198" s="97" t="s">
        <v>2621</v>
      </c>
      <c r="Y198" s="34" t="s">
        <v>2622</v>
      </c>
      <c r="Z198" s="42">
        <v>3007669799</v>
      </c>
      <c r="AA198" s="42"/>
      <c r="AB198" s="42">
        <v>8</v>
      </c>
      <c r="AC198" s="34">
        <v>240</v>
      </c>
      <c r="AD198" s="45">
        <v>45006</v>
      </c>
      <c r="AE198" s="45">
        <v>45007</v>
      </c>
      <c r="AF198" s="9"/>
      <c r="AG198" s="47">
        <v>45251</v>
      </c>
      <c r="AH198" s="48">
        <v>2600000</v>
      </c>
      <c r="AI198" s="48">
        <v>20800000</v>
      </c>
      <c r="AJ198" s="34" t="s">
        <v>2623</v>
      </c>
      <c r="AK198" s="34" t="s">
        <v>1004</v>
      </c>
      <c r="AL198" s="34">
        <v>705</v>
      </c>
      <c r="AM198" t="s">
        <v>2624</v>
      </c>
      <c r="AN198" s="108">
        <v>45007</v>
      </c>
      <c r="AO198" s="34" t="s">
        <v>549</v>
      </c>
      <c r="AP198" s="11" t="s">
        <v>742</v>
      </c>
      <c r="AQ198" s="34">
        <v>5</v>
      </c>
      <c r="AR198" s="34" t="s">
        <v>592</v>
      </c>
      <c r="AS198" s="34">
        <v>57</v>
      </c>
      <c r="AT198" s="32" t="s">
        <v>594</v>
      </c>
      <c r="AU198" s="32">
        <v>2172</v>
      </c>
      <c r="AV198" s="32" t="s">
        <v>51</v>
      </c>
      <c r="AW198" s="11"/>
      <c r="AX198" s="11"/>
      <c r="AY198" s="11"/>
      <c r="AZ198" s="11"/>
      <c r="BA198" s="11"/>
      <c r="BB198" s="11"/>
      <c r="BC198" s="11"/>
      <c r="BD198" s="15"/>
      <c r="BE198" s="15"/>
      <c r="BF198" s="15"/>
      <c r="BG198" s="15"/>
      <c r="BH198" s="15"/>
      <c r="BI198" s="15"/>
      <c r="BJ198" s="15"/>
      <c r="BK198" s="15"/>
      <c r="BL198" s="15"/>
      <c r="BM198" s="15"/>
      <c r="BN198" s="5"/>
      <c r="BO198" s="11"/>
      <c r="BP198" s="5"/>
      <c r="BQ198" s="5"/>
      <c r="BR198" s="5"/>
      <c r="BS198" s="5"/>
      <c r="BT198" s="5"/>
      <c r="BU198" s="5"/>
      <c r="BV198" s="5"/>
      <c r="BW198" s="5"/>
      <c r="BX198" s="11"/>
      <c r="BY198" s="141"/>
      <c r="BZ198" s="11"/>
      <c r="CA198" s="11"/>
      <c r="CB198" s="6"/>
      <c r="CC198" s="5"/>
      <c r="CD198" s="5"/>
      <c r="CE198" s="142"/>
      <c r="CF198" s="11"/>
      <c r="CG198" s="11"/>
      <c r="CH198" s="6"/>
      <c r="CI198" s="5"/>
      <c r="CJ198" s="5"/>
      <c r="CK198" s="5"/>
      <c r="CL198" s="5"/>
      <c r="CM198" s="11"/>
      <c r="CN198" s="6"/>
      <c r="CO198" s="51">
        <v>0</v>
      </c>
      <c r="CP198" s="53">
        <v>0</v>
      </c>
      <c r="CQ198" s="53">
        <v>0</v>
      </c>
      <c r="CR198" s="47">
        <v>45251</v>
      </c>
      <c r="CS198" s="51">
        <v>20800000</v>
      </c>
      <c r="CT198" s="51"/>
      <c r="CU198" s="7"/>
      <c r="CV198" s="7"/>
      <c r="CW198" s="6">
        <v>31722</v>
      </c>
      <c r="CX198" s="112" t="s">
        <v>728</v>
      </c>
      <c r="CY198" s="171">
        <v>45006</v>
      </c>
      <c r="CZ198" s="112"/>
      <c r="DA198" s="112"/>
      <c r="DB198" s="112"/>
      <c r="DC198" s="112"/>
      <c r="DD198" s="7"/>
      <c r="DE198" s="7" t="s">
        <v>729</v>
      </c>
      <c r="DF198" s="7" t="s">
        <v>729</v>
      </c>
      <c r="DG198" s="7"/>
      <c r="DH198" s="7" t="s">
        <v>730</v>
      </c>
      <c r="DM198" s="42">
        <v>1032374288</v>
      </c>
    </row>
    <row r="199" spans="1:117" ht="25.5" customHeight="1">
      <c r="A199" s="33" t="s">
        <v>2625</v>
      </c>
      <c r="B199" s="34">
        <v>2023</v>
      </c>
      <c r="C199" s="39" t="s">
        <v>2626</v>
      </c>
      <c r="D199" s="40" t="s">
        <v>2627</v>
      </c>
      <c r="E199" s="41" t="s">
        <v>2628</v>
      </c>
      <c r="F199" s="7"/>
      <c r="G199" s="34" t="s">
        <v>565</v>
      </c>
      <c r="H199" s="34" t="s">
        <v>555</v>
      </c>
      <c r="I199" s="185" t="s">
        <v>564</v>
      </c>
      <c r="J199" s="32" t="s">
        <v>2629</v>
      </c>
      <c r="K199" s="32" t="s">
        <v>2630</v>
      </c>
      <c r="L199" s="187" t="s">
        <v>4006</v>
      </c>
      <c r="M199" s="34" t="s">
        <v>538</v>
      </c>
      <c r="N199" t="s">
        <v>2631</v>
      </c>
      <c r="O199" s="43">
        <v>6</v>
      </c>
      <c r="P199" s="34"/>
      <c r="Q199" s="34" t="s">
        <v>550</v>
      </c>
      <c r="R199" s="44"/>
      <c r="S199" s="44"/>
      <c r="T199" s="34" t="s">
        <v>2632</v>
      </c>
      <c r="U199" s="34" t="s">
        <v>538</v>
      </c>
      <c r="V199" s="31">
        <v>80201229</v>
      </c>
      <c r="W199" s="34"/>
      <c r="X199" s="97" t="s">
        <v>2633</v>
      </c>
      <c r="Y199" s="34" t="s">
        <v>2634</v>
      </c>
      <c r="Z199" s="42">
        <v>2869998</v>
      </c>
      <c r="AA199" s="42"/>
      <c r="AB199" s="42"/>
      <c r="AC199" s="34">
        <v>345</v>
      </c>
      <c r="AD199" s="45">
        <v>45007</v>
      </c>
      <c r="AE199" s="45">
        <v>45017</v>
      </c>
      <c r="AF199" s="9"/>
      <c r="AG199" s="47">
        <v>45363</v>
      </c>
      <c r="AH199" s="48"/>
      <c r="AI199" s="48">
        <v>140048481</v>
      </c>
      <c r="AJ199" s="34" t="s">
        <v>2635</v>
      </c>
      <c r="AK199" s="34"/>
      <c r="AL199" s="34">
        <v>713</v>
      </c>
      <c r="AM199" t="s">
        <v>2636</v>
      </c>
      <c r="AN199" s="108">
        <v>45013</v>
      </c>
      <c r="AO199" s="34" t="s">
        <v>544</v>
      </c>
      <c r="AP199" s="204" t="s">
        <v>2637</v>
      </c>
      <c r="AQ199" s="7" t="s">
        <v>579</v>
      </c>
      <c r="AR199" s="7" t="s">
        <v>544</v>
      </c>
      <c r="AS199" s="7"/>
      <c r="AT199" s="7"/>
      <c r="AU199" s="7"/>
      <c r="AV199" s="7"/>
      <c r="AW199" s="11"/>
      <c r="AX199" s="11"/>
      <c r="AY199" s="11"/>
      <c r="AZ199" s="11"/>
      <c r="BA199" s="11"/>
      <c r="BB199" s="11"/>
      <c r="BC199" s="11"/>
      <c r="BD199" s="15"/>
      <c r="BE199" s="15"/>
      <c r="BF199" s="15"/>
      <c r="BG199" s="15"/>
      <c r="BH199" s="15"/>
      <c r="BI199" s="15"/>
      <c r="BJ199" s="15"/>
      <c r="BK199" s="15"/>
      <c r="BL199" s="15"/>
      <c r="BM199" s="15"/>
      <c r="BN199" s="5"/>
      <c r="BO199" s="11"/>
      <c r="BP199" s="5"/>
      <c r="BQ199" s="5"/>
      <c r="BR199" s="5"/>
      <c r="BS199" s="5"/>
      <c r="BT199" s="5"/>
      <c r="BU199" s="5"/>
      <c r="BV199" s="5"/>
      <c r="BW199" s="5"/>
      <c r="BX199" s="11"/>
      <c r="BY199" s="141"/>
      <c r="BZ199" s="11"/>
      <c r="CA199" s="11"/>
      <c r="CB199" s="6"/>
      <c r="CC199" s="5"/>
      <c r="CD199" s="5"/>
      <c r="CE199" s="142"/>
      <c r="CF199" s="11"/>
      <c r="CG199" s="11"/>
      <c r="CH199" s="6"/>
      <c r="CI199" s="5"/>
      <c r="CJ199" s="5"/>
      <c r="CK199" s="5"/>
      <c r="CL199" s="5"/>
      <c r="CM199" s="11"/>
      <c r="CN199" s="6"/>
      <c r="CO199" s="51">
        <v>0</v>
      </c>
      <c r="CP199" s="53">
        <v>0</v>
      </c>
      <c r="CQ199" s="53">
        <v>0</v>
      </c>
      <c r="CR199" s="47">
        <v>45363</v>
      </c>
      <c r="CS199" s="51">
        <v>140048481</v>
      </c>
      <c r="CT199" s="51"/>
      <c r="CU199" s="7"/>
      <c r="CV199" s="7"/>
      <c r="CW199" s="7" t="s">
        <v>1173</v>
      </c>
      <c r="CX199" s="112"/>
      <c r="CY199" s="112" t="s">
        <v>1173</v>
      </c>
      <c r="CZ199" s="112"/>
      <c r="DA199" s="112"/>
      <c r="DB199" s="112"/>
      <c r="DC199" s="112"/>
      <c r="DD199" s="181"/>
      <c r="DE199" s="7" t="s">
        <v>828</v>
      </c>
      <c r="DF199" s="7" t="s">
        <v>828</v>
      </c>
      <c r="DG199" s="7"/>
      <c r="DH199" s="7" t="s">
        <v>2638</v>
      </c>
      <c r="DM199">
        <v>860002184</v>
      </c>
    </row>
    <row r="200" spans="1:117" ht="25.5" customHeight="1">
      <c r="A200" s="33" t="s">
        <v>2639</v>
      </c>
      <c r="B200" s="34">
        <v>2023</v>
      </c>
      <c r="C200" s="39" t="s">
        <v>2640</v>
      </c>
      <c r="D200" s="40" t="s">
        <v>2641</v>
      </c>
      <c r="E200" s="41" t="s">
        <v>2642</v>
      </c>
      <c r="F200" s="7"/>
      <c r="G200" s="34" t="s">
        <v>556</v>
      </c>
      <c r="H200" s="34" t="s">
        <v>547</v>
      </c>
      <c r="I200" s="185" t="s">
        <v>543</v>
      </c>
      <c r="J200" s="32" t="s">
        <v>1437</v>
      </c>
      <c r="K200" s="32" t="s">
        <v>2643</v>
      </c>
      <c r="L200" s="187" t="s">
        <v>4007</v>
      </c>
      <c r="M200" s="34" t="s">
        <v>538</v>
      </c>
      <c r="N200" s="42">
        <v>1065562644</v>
      </c>
      <c r="O200" s="43">
        <v>1</v>
      </c>
      <c r="P200" s="34" t="s">
        <v>2644</v>
      </c>
      <c r="Q200" s="34" t="s">
        <v>545</v>
      </c>
      <c r="R200" s="44" t="s">
        <v>868</v>
      </c>
      <c r="S200" s="44" t="s">
        <v>777</v>
      </c>
      <c r="T200" s="34"/>
      <c r="U200" s="34"/>
      <c r="V200" s="42"/>
      <c r="W200" s="34"/>
      <c r="X200" s="97" t="s">
        <v>2645</v>
      </c>
      <c r="Y200" s="34" t="s">
        <v>2646</v>
      </c>
      <c r="Z200" s="42">
        <v>3216965847</v>
      </c>
      <c r="AA200" s="42"/>
      <c r="AB200" s="42">
        <v>8</v>
      </c>
      <c r="AC200" s="34">
        <v>240</v>
      </c>
      <c r="AD200" s="45">
        <v>45002</v>
      </c>
      <c r="AE200" s="45">
        <v>45007</v>
      </c>
      <c r="AF200" s="9"/>
      <c r="AG200" s="47">
        <v>45251</v>
      </c>
      <c r="AH200" s="48">
        <v>2600000</v>
      </c>
      <c r="AI200" s="48">
        <v>20800000</v>
      </c>
      <c r="AJ200" s="34" t="s">
        <v>2647</v>
      </c>
      <c r="AK200" s="34" t="s">
        <v>1004</v>
      </c>
      <c r="AL200" s="34">
        <v>700</v>
      </c>
      <c r="AM200" s="34" t="s">
        <v>2648</v>
      </c>
      <c r="AN200" s="108">
        <v>45007</v>
      </c>
      <c r="AO200" s="34" t="s">
        <v>549</v>
      </c>
      <c r="AP200" s="11" t="s">
        <v>1625</v>
      </c>
      <c r="AQ200" s="34">
        <v>3</v>
      </c>
      <c r="AR200" s="34" t="s">
        <v>585</v>
      </c>
      <c r="AS200" s="34">
        <v>39</v>
      </c>
      <c r="AT200" s="34" t="s">
        <v>584</v>
      </c>
      <c r="AU200" s="34">
        <v>2140</v>
      </c>
      <c r="AV200" s="7"/>
      <c r="AW200" s="11"/>
      <c r="AX200" s="11"/>
      <c r="AY200" s="11"/>
      <c r="AZ200" s="11"/>
      <c r="BA200" s="11"/>
      <c r="BB200" s="11"/>
      <c r="BC200" s="11"/>
      <c r="BD200" s="15"/>
      <c r="BE200" s="15"/>
      <c r="BF200" s="15"/>
      <c r="BG200" s="15"/>
      <c r="BH200" s="15"/>
      <c r="BI200" s="15"/>
      <c r="BJ200" s="15"/>
      <c r="BK200" s="15"/>
      <c r="BL200" s="15"/>
      <c r="BM200" s="15"/>
      <c r="BN200" s="5"/>
      <c r="BO200" s="11"/>
      <c r="BP200" s="5"/>
      <c r="BQ200" s="5"/>
      <c r="BR200" s="5"/>
      <c r="BS200" s="5"/>
      <c r="BT200" s="5"/>
      <c r="BU200" s="5"/>
      <c r="BV200" s="5"/>
      <c r="BW200" s="5"/>
      <c r="BX200" s="11"/>
      <c r="BY200" s="141"/>
      <c r="BZ200" s="11"/>
      <c r="CA200" s="11"/>
      <c r="CB200" s="6"/>
      <c r="CC200" s="5"/>
      <c r="CD200" s="5"/>
      <c r="CE200" s="142"/>
      <c r="CF200" s="11"/>
      <c r="CG200" s="11"/>
      <c r="CH200" s="6"/>
      <c r="CI200" s="5"/>
      <c r="CJ200" s="5"/>
      <c r="CK200" s="5"/>
      <c r="CL200" s="5"/>
      <c r="CM200" s="11"/>
      <c r="CN200" s="6"/>
      <c r="CO200" s="51">
        <v>0</v>
      </c>
      <c r="CP200" s="53">
        <v>0</v>
      </c>
      <c r="CQ200" s="53">
        <v>0</v>
      </c>
      <c r="CR200" s="47">
        <v>45251</v>
      </c>
      <c r="CS200" s="51">
        <v>20800000</v>
      </c>
      <c r="CT200" s="51"/>
      <c r="CU200" s="7"/>
      <c r="CV200" s="7"/>
      <c r="CW200" s="6">
        <v>31166</v>
      </c>
      <c r="CX200" s="112"/>
      <c r="CY200" s="171">
        <v>45020</v>
      </c>
      <c r="CZ200" s="112"/>
      <c r="DA200" s="112"/>
      <c r="DB200" s="112"/>
      <c r="DC200" s="112"/>
      <c r="DD200" s="181"/>
      <c r="DE200" s="7" t="s">
        <v>828</v>
      </c>
      <c r="DF200" s="7" t="s">
        <v>828</v>
      </c>
      <c r="DG200" s="7"/>
      <c r="DH200" s="7" t="s">
        <v>812</v>
      </c>
      <c r="DM200" s="42">
        <v>1065562644</v>
      </c>
    </row>
    <row r="201" spans="1:117" ht="25.5" customHeight="1">
      <c r="A201" s="33" t="s">
        <v>2649</v>
      </c>
      <c r="B201" s="34">
        <v>2023</v>
      </c>
      <c r="C201" s="39" t="s">
        <v>2398</v>
      </c>
      <c r="D201" s="40" t="s">
        <v>2650</v>
      </c>
      <c r="E201" s="41" t="s">
        <v>2400</v>
      </c>
      <c r="F201" s="7"/>
      <c r="G201" s="34" t="s">
        <v>556</v>
      </c>
      <c r="H201" s="34" t="s">
        <v>547</v>
      </c>
      <c r="I201" s="185" t="s">
        <v>543</v>
      </c>
      <c r="J201" s="32" t="s">
        <v>2401</v>
      </c>
      <c r="K201" s="32" t="s">
        <v>2651</v>
      </c>
      <c r="L201" s="187" t="s">
        <v>4008</v>
      </c>
      <c r="M201" s="34" t="s">
        <v>538</v>
      </c>
      <c r="N201" s="42">
        <v>1000856264</v>
      </c>
      <c r="O201" s="43">
        <v>2</v>
      </c>
      <c r="P201" s="34" t="s">
        <v>1466</v>
      </c>
      <c r="Q201" s="34" t="s">
        <v>545</v>
      </c>
      <c r="R201" s="44" t="s">
        <v>868</v>
      </c>
      <c r="S201" s="44" t="s">
        <v>777</v>
      </c>
      <c r="T201" s="34"/>
      <c r="U201" s="34"/>
      <c r="V201" s="42"/>
      <c r="W201" s="34"/>
      <c r="X201" s="97" t="s">
        <v>2652</v>
      </c>
      <c r="Y201" s="34" t="s">
        <v>2653</v>
      </c>
      <c r="Z201" s="42">
        <v>3023243073</v>
      </c>
      <c r="AA201" s="42"/>
      <c r="AB201" s="42">
        <v>6</v>
      </c>
      <c r="AC201" s="34">
        <v>180</v>
      </c>
      <c r="AD201" s="45">
        <v>45002</v>
      </c>
      <c r="AE201" s="45">
        <v>45009</v>
      </c>
      <c r="AF201" s="9"/>
      <c r="AG201" s="47">
        <v>45190</v>
      </c>
      <c r="AH201" s="48">
        <v>2600000</v>
      </c>
      <c r="AI201" s="48">
        <v>15600000</v>
      </c>
      <c r="AJ201" s="34" t="s">
        <v>2654</v>
      </c>
      <c r="AK201" s="34" t="s">
        <v>1004</v>
      </c>
      <c r="AL201" s="34">
        <v>710</v>
      </c>
      <c r="AM201" t="s">
        <v>2655</v>
      </c>
      <c r="AN201" s="108">
        <v>45009</v>
      </c>
      <c r="AO201" s="34" t="s">
        <v>549</v>
      </c>
      <c r="AP201" s="11" t="s">
        <v>1076</v>
      </c>
      <c r="AQ201" s="34">
        <v>1</v>
      </c>
      <c r="AR201" s="34" t="s">
        <v>540</v>
      </c>
      <c r="AS201" s="34">
        <v>6</v>
      </c>
      <c r="AT201" s="34" t="s">
        <v>558</v>
      </c>
      <c r="AU201" s="32">
        <v>2094</v>
      </c>
      <c r="AV201" s="32" t="s">
        <v>294</v>
      </c>
      <c r="AW201" s="11">
        <v>1</v>
      </c>
      <c r="AX201" s="11">
        <v>1</v>
      </c>
      <c r="AY201" s="11"/>
      <c r="AZ201" s="11"/>
      <c r="BA201" s="11"/>
      <c r="BB201" s="11"/>
      <c r="BC201" s="11"/>
      <c r="BD201" s="15"/>
      <c r="BE201" s="15"/>
      <c r="BF201" s="15"/>
      <c r="BG201" s="15"/>
      <c r="BH201" s="15"/>
      <c r="BI201" s="15"/>
      <c r="BJ201" s="15"/>
      <c r="BK201" s="15"/>
      <c r="BL201" s="15"/>
      <c r="BM201" s="15"/>
      <c r="BN201" s="5"/>
      <c r="BO201" s="11"/>
      <c r="BP201" s="5"/>
      <c r="BQ201" s="5"/>
      <c r="BR201" s="5"/>
      <c r="BS201" s="5"/>
      <c r="BT201" s="5"/>
      <c r="BU201" s="5"/>
      <c r="BV201" s="5"/>
      <c r="BW201" s="5"/>
      <c r="BX201" s="11"/>
      <c r="BY201" s="141">
        <v>7800000</v>
      </c>
      <c r="BZ201" s="11">
        <v>3</v>
      </c>
      <c r="CA201" s="11"/>
      <c r="CB201" s="6">
        <v>45283</v>
      </c>
      <c r="CC201" s="5"/>
      <c r="CD201" s="5"/>
      <c r="CE201" s="142"/>
      <c r="CF201" s="11"/>
      <c r="CG201" s="11"/>
      <c r="CH201" s="6"/>
      <c r="CI201" s="5"/>
      <c r="CJ201" s="5"/>
      <c r="CK201" s="5"/>
      <c r="CL201" s="5"/>
      <c r="CM201" s="11"/>
      <c r="CN201" s="6"/>
      <c r="CO201" s="51">
        <v>7800000</v>
      </c>
      <c r="CP201" s="53">
        <v>3</v>
      </c>
      <c r="CQ201" s="53">
        <v>0</v>
      </c>
      <c r="CR201" s="47">
        <v>45283</v>
      </c>
      <c r="CS201" s="51">
        <v>23400000</v>
      </c>
      <c r="CT201" s="51"/>
      <c r="CU201" s="7"/>
      <c r="CV201" s="7"/>
      <c r="CW201" s="6">
        <v>37320</v>
      </c>
      <c r="CX201" s="112" t="s">
        <v>757</v>
      </c>
      <c r="CY201" s="171">
        <v>45008</v>
      </c>
      <c r="CZ201" s="112"/>
      <c r="DA201" s="112"/>
      <c r="DB201" s="112"/>
      <c r="DC201" s="112"/>
      <c r="DD201" s="7"/>
      <c r="DE201" s="7" t="s">
        <v>729</v>
      </c>
      <c r="DF201" s="7" t="s">
        <v>729</v>
      </c>
      <c r="DG201" s="7"/>
      <c r="DH201" s="7" t="s">
        <v>961</v>
      </c>
      <c r="DM201" s="42">
        <v>1000856264</v>
      </c>
    </row>
    <row r="202" spans="1:117" ht="25.5" customHeight="1">
      <c r="A202" s="33" t="s">
        <v>2656</v>
      </c>
      <c r="B202" s="34">
        <v>2023</v>
      </c>
      <c r="C202" s="39" t="s">
        <v>2657</v>
      </c>
      <c r="D202" s="40" t="s">
        <v>2658</v>
      </c>
      <c r="E202" s="41" t="s">
        <v>2659</v>
      </c>
      <c r="F202" s="7"/>
      <c r="G202" s="34" t="s">
        <v>556</v>
      </c>
      <c r="H202" s="34" t="s">
        <v>547</v>
      </c>
      <c r="I202" s="185" t="s">
        <v>543</v>
      </c>
      <c r="J202" s="32" t="s">
        <v>2012</v>
      </c>
      <c r="K202" s="32" t="s">
        <v>2660</v>
      </c>
      <c r="L202" s="187" t="s">
        <v>4009</v>
      </c>
      <c r="M202" s="34" t="s">
        <v>538</v>
      </c>
      <c r="N202" s="42">
        <v>80196802</v>
      </c>
      <c r="O202" s="43">
        <v>2</v>
      </c>
      <c r="P202" s="34" t="s">
        <v>1466</v>
      </c>
      <c r="Q202" s="34" t="s">
        <v>545</v>
      </c>
      <c r="R202" s="44" t="s">
        <v>868</v>
      </c>
      <c r="S202" s="44" t="s">
        <v>777</v>
      </c>
      <c r="T202" s="34"/>
      <c r="U202" s="34"/>
      <c r="V202" s="42"/>
      <c r="W202" s="34"/>
      <c r="X202" s="97" t="s">
        <v>2661</v>
      </c>
      <c r="Y202" s="34" t="s">
        <v>2662</v>
      </c>
      <c r="Z202" s="167">
        <v>3212423417</v>
      </c>
      <c r="AA202" s="42"/>
      <c r="AB202" s="42">
        <v>8</v>
      </c>
      <c r="AC202" s="34">
        <v>240</v>
      </c>
      <c r="AD202" s="45">
        <v>45007</v>
      </c>
      <c r="AE202" s="45">
        <v>45009</v>
      </c>
      <c r="AF202" s="9"/>
      <c r="AG202" s="47">
        <v>45253</v>
      </c>
      <c r="AH202" s="48">
        <v>2600000</v>
      </c>
      <c r="AI202" s="48">
        <v>20800000</v>
      </c>
      <c r="AJ202" s="34" t="s">
        <v>2663</v>
      </c>
      <c r="AK202" s="34" t="s">
        <v>1738</v>
      </c>
      <c r="AL202" s="34">
        <v>708</v>
      </c>
      <c r="AM202" s="34" t="s">
        <v>2664</v>
      </c>
      <c r="AN202" s="108">
        <v>45009</v>
      </c>
      <c r="AO202" s="34" t="s">
        <v>549</v>
      </c>
      <c r="AP202" s="11" t="s">
        <v>727</v>
      </c>
      <c r="AQ202" s="34">
        <v>5</v>
      </c>
      <c r="AR202" s="34" t="s">
        <v>592</v>
      </c>
      <c r="AS202" s="34">
        <v>57</v>
      </c>
      <c r="AT202" s="32" t="s">
        <v>594</v>
      </c>
      <c r="AU202" s="32">
        <v>2169</v>
      </c>
      <c r="AV202" s="32" t="s">
        <v>24</v>
      </c>
      <c r="AW202" s="11"/>
      <c r="AX202" s="11"/>
      <c r="AY202" s="11"/>
      <c r="AZ202" s="11"/>
      <c r="BA202" s="11"/>
      <c r="BB202" s="11"/>
      <c r="BC202" s="11"/>
      <c r="BD202" s="15"/>
      <c r="BE202" s="15"/>
      <c r="BF202" s="15"/>
      <c r="BG202" s="15"/>
      <c r="BH202" s="15"/>
      <c r="BI202" s="15"/>
      <c r="BJ202" s="15"/>
      <c r="BK202" s="15"/>
      <c r="BL202" s="15"/>
      <c r="BM202" s="15"/>
      <c r="BN202" s="5"/>
      <c r="BO202" s="11"/>
      <c r="BP202" s="5"/>
      <c r="BQ202" s="5"/>
      <c r="BR202" s="5"/>
      <c r="BS202" s="5"/>
      <c r="BT202" s="5"/>
      <c r="BU202" s="5"/>
      <c r="BV202" s="5"/>
      <c r="BW202" s="5"/>
      <c r="BX202" s="11"/>
      <c r="BY202" s="141"/>
      <c r="BZ202" s="11"/>
      <c r="CA202" s="11"/>
      <c r="CB202" s="6"/>
      <c r="CC202" s="5"/>
      <c r="CD202" s="5"/>
      <c r="CE202" s="142"/>
      <c r="CF202" s="11"/>
      <c r="CG202" s="11"/>
      <c r="CH202" s="6"/>
      <c r="CI202" s="5"/>
      <c r="CJ202" s="5"/>
      <c r="CK202" s="5"/>
      <c r="CL202" s="5"/>
      <c r="CM202" s="11"/>
      <c r="CN202" s="6"/>
      <c r="CO202" s="51">
        <v>0</v>
      </c>
      <c r="CP202" s="53">
        <v>0</v>
      </c>
      <c r="CQ202" s="53">
        <v>0</v>
      </c>
      <c r="CR202" s="47">
        <v>45253</v>
      </c>
      <c r="CS202" s="51">
        <v>20800000</v>
      </c>
      <c r="CT202" s="51"/>
      <c r="CU202" s="7"/>
      <c r="CV202" s="7"/>
      <c r="CW202" s="6">
        <v>30619</v>
      </c>
      <c r="CX202" s="112" t="s">
        <v>728</v>
      </c>
      <c r="CY202" s="171">
        <v>45008</v>
      </c>
      <c r="CZ202" s="112"/>
      <c r="DA202" s="112"/>
      <c r="DB202" s="112"/>
      <c r="DC202" s="112"/>
      <c r="DD202" s="7"/>
      <c r="DE202" s="7" t="s">
        <v>729</v>
      </c>
      <c r="DF202" s="7" t="s">
        <v>729</v>
      </c>
      <c r="DG202" s="7"/>
      <c r="DH202" s="7" t="s">
        <v>943</v>
      </c>
      <c r="DM202" s="42">
        <v>80196802</v>
      </c>
    </row>
    <row r="203" spans="1:117" ht="25.5" customHeight="1">
      <c r="A203" s="33" t="s">
        <v>2665</v>
      </c>
      <c r="B203" s="34">
        <v>2023</v>
      </c>
      <c r="C203" s="39" t="s">
        <v>2666</v>
      </c>
      <c r="D203" s="40" t="s">
        <v>2667</v>
      </c>
      <c r="E203" s="41" t="s">
        <v>2668</v>
      </c>
      <c r="F203" s="7"/>
      <c r="G203" s="34" t="s">
        <v>556</v>
      </c>
      <c r="H203" s="34" t="s">
        <v>547</v>
      </c>
      <c r="I203" s="185" t="s">
        <v>543</v>
      </c>
      <c r="J203" s="32" t="s">
        <v>2602</v>
      </c>
      <c r="K203" s="32" t="s">
        <v>2669</v>
      </c>
      <c r="L203" s="187" t="s">
        <v>4010</v>
      </c>
      <c r="M203" s="34" t="s">
        <v>538</v>
      </c>
      <c r="N203" s="42">
        <v>1026583870</v>
      </c>
      <c r="O203" s="43">
        <v>8</v>
      </c>
      <c r="P203" s="34" t="s">
        <v>1466</v>
      </c>
      <c r="Q203" s="34" t="s">
        <v>545</v>
      </c>
      <c r="R203" s="44" t="s">
        <v>868</v>
      </c>
      <c r="S203" s="44" t="s">
        <v>777</v>
      </c>
      <c r="T203" s="34"/>
      <c r="U203" s="34"/>
      <c r="V203" s="42"/>
      <c r="W203" s="34"/>
      <c r="X203" s="97" t="s">
        <v>2670</v>
      </c>
      <c r="Y203" s="34" t="s">
        <v>2671</v>
      </c>
      <c r="Z203" s="42">
        <v>3043424727</v>
      </c>
      <c r="AA203" s="42"/>
      <c r="AB203" s="42">
        <v>8</v>
      </c>
      <c r="AC203" s="34">
        <v>240</v>
      </c>
      <c r="AD203" s="45">
        <v>45003</v>
      </c>
      <c r="AE203" s="45">
        <v>45007</v>
      </c>
      <c r="AF203" s="9"/>
      <c r="AG203" s="47">
        <v>45251</v>
      </c>
      <c r="AH203" s="48">
        <v>2700000</v>
      </c>
      <c r="AI203" s="48">
        <v>21600000</v>
      </c>
      <c r="AJ203" s="34" t="s">
        <v>2672</v>
      </c>
      <c r="AK203" s="34" t="s">
        <v>781</v>
      </c>
      <c r="AL203" s="34">
        <v>703</v>
      </c>
      <c r="AM203" s="34" t="s">
        <v>2673</v>
      </c>
      <c r="AN203" s="108">
        <v>45007</v>
      </c>
      <c r="AO203" s="34" t="s">
        <v>549</v>
      </c>
      <c r="AP203" s="11" t="s">
        <v>1502</v>
      </c>
      <c r="AQ203" s="34">
        <v>1</v>
      </c>
      <c r="AR203" s="34" t="s">
        <v>540</v>
      </c>
      <c r="AS203" s="34">
        <v>21</v>
      </c>
      <c r="AT203" s="34" t="s">
        <v>578</v>
      </c>
      <c r="AU203" s="101">
        <v>2078</v>
      </c>
      <c r="AV203" s="102" t="s">
        <v>366</v>
      </c>
      <c r="AW203" s="11"/>
      <c r="AX203" s="11"/>
      <c r="AY203" s="11"/>
      <c r="AZ203" s="11"/>
      <c r="BA203" s="11"/>
      <c r="BB203" s="11"/>
      <c r="BC203" s="11"/>
      <c r="BD203" s="15"/>
      <c r="BE203" s="15"/>
      <c r="BF203" s="15"/>
      <c r="BG203" s="15"/>
      <c r="BH203" s="15"/>
      <c r="BI203" s="15"/>
      <c r="BJ203" s="15"/>
      <c r="BK203" s="15"/>
      <c r="BL203" s="15"/>
      <c r="BM203" s="15"/>
      <c r="BN203" s="5"/>
      <c r="BO203" s="11"/>
      <c r="BP203" s="5"/>
      <c r="BQ203" s="5"/>
      <c r="BR203" s="5"/>
      <c r="BS203" s="5"/>
      <c r="BT203" s="5"/>
      <c r="BU203" s="5"/>
      <c r="BV203" s="5"/>
      <c r="BW203" s="5"/>
      <c r="BX203" s="11"/>
      <c r="BY203" s="141"/>
      <c r="BZ203" s="11"/>
      <c r="CA203" s="11"/>
      <c r="CB203" s="6"/>
      <c r="CC203" s="5"/>
      <c r="CD203" s="5"/>
      <c r="CE203" s="142"/>
      <c r="CF203" s="11"/>
      <c r="CG203" s="11"/>
      <c r="CH203" s="6"/>
      <c r="CI203" s="5"/>
      <c r="CJ203" s="5"/>
      <c r="CK203" s="5"/>
      <c r="CL203" s="5"/>
      <c r="CM203" s="11"/>
      <c r="CN203" s="6"/>
      <c r="CO203" s="51">
        <v>0</v>
      </c>
      <c r="CP203" s="53">
        <v>0</v>
      </c>
      <c r="CQ203" s="53">
        <v>0</v>
      </c>
      <c r="CR203" s="47">
        <v>45251</v>
      </c>
      <c r="CS203" s="51">
        <v>21600000</v>
      </c>
      <c r="CT203" s="51"/>
      <c r="CU203" s="7"/>
      <c r="CV203" s="7"/>
      <c r="CW203" s="6">
        <v>34893</v>
      </c>
      <c r="CX203" s="112"/>
      <c r="CY203" s="171">
        <v>45006</v>
      </c>
      <c r="CZ203" s="112"/>
      <c r="DA203" s="112"/>
      <c r="DB203" s="112"/>
      <c r="DC203" s="112"/>
      <c r="DD203" s="181"/>
      <c r="DE203" s="7" t="s">
        <v>828</v>
      </c>
      <c r="DF203" s="7" t="s">
        <v>828</v>
      </c>
      <c r="DG203" s="7"/>
      <c r="DH203" s="7" t="s">
        <v>812</v>
      </c>
      <c r="DM203" s="42">
        <v>1026583870</v>
      </c>
    </row>
    <row r="204" spans="1:117" ht="25.5" customHeight="1">
      <c r="A204" s="33" t="s">
        <v>2674</v>
      </c>
      <c r="B204" s="34">
        <v>2023</v>
      </c>
      <c r="C204" s="39" t="s">
        <v>2675</v>
      </c>
      <c r="D204" s="40" t="s">
        <v>2676</v>
      </c>
      <c r="E204" s="41" t="s">
        <v>2677</v>
      </c>
      <c r="F204" s="7"/>
      <c r="G204" s="34" t="s">
        <v>556</v>
      </c>
      <c r="H204" s="34" t="s">
        <v>547</v>
      </c>
      <c r="I204" s="185" t="s">
        <v>543</v>
      </c>
      <c r="J204" s="32" t="s">
        <v>2678</v>
      </c>
      <c r="K204" s="32" t="s">
        <v>2679</v>
      </c>
      <c r="L204" s="187" t="s">
        <v>4011</v>
      </c>
      <c r="M204" s="34" t="s">
        <v>538</v>
      </c>
      <c r="N204" s="42">
        <v>52329865</v>
      </c>
      <c r="O204" s="43">
        <v>7</v>
      </c>
      <c r="P204" s="34" t="s">
        <v>1466</v>
      </c>
      <c r="Q204" s="34" t="s">
        <v>545</v>
      </c>
      <c r="R204" s="44" t="s">
        <v>868</v>
      </c>
      <c r="S204" s="44" t="s">
        <v>777</v>
      </c>
      <c r="T204" s="34"/>
      <c r="U204" s="34"/>
      <c r="V204" s="42"/>
      <c r="W204" s="34"/>
      <c r="X204" s="109" t="s">
        <v>2680</v>
      </c>
      <c r="Y204" s="34" t="s">
        <v>2681</v>
      </c>
      <c r="Z204" s="42">
        <v>3213645886</v>
      </c>
      <c r="AA204" s="42"/>
      <c r="AB204" s="42">
        <v>4</v>
      </c>
      <c r="AC204" s="34">
        <v>120</v>
      </c>
      <c r="AD204" s="45">
        <v>45012</v>
      </c>
      <c r="AE204" s="45">
        <v>45028</v>
      </c>
      <c r="AF204" s="9"/>
      <c r="AG204" s="47">
        <v>45149</v>
      </c>
      <c r="AH204" s="48">
        <v>3100000</v>
      </c>
      <c r="AI204" s="48">
        <v>12400000</v>
      </c>
      <c r="AJ204" s="34" t="s">
        <v>2682</v>
      </c>
      <c r="AK204" s="34" t="s">
        <v>1004</v>
      </c>
      <c r="AL204" s="34">
        <v>717</v>
      </c>
      <c r="AM204" s="34" t="s">
        <v>2683</v>
      </c>
      <c r="AN204" s="108">
        <v>45015</v>
      </c>
      <c r="AO204" s="34" t="s">
        <v>549</v>
      </c>
      <c r="AP204" s="11" t="s">
        <v>727</v>
      </c>
      <c r="AQ204" s="34">
        <v>5</v>
      </c>
      <c r="AR204" s="34" t="s">
        <v>592</v>
      </c>
      <c r="AS204" s="34">
        <v>57</v>
      </c>
      <c r="AT204" s="32" t="s">
        <v>594</v>
      </c>
      <c r="AU204">
        <v>2169</v>
      </c>
      <c r="AV204" t="s">
        <v>24</v>
      </c>
      <c r="AW204" s="11"/>
      <c r="AX204" s="11"/>
      <c r="AY204" s="11"/>
      <c r="AZ204" s="11"/>
      <c r="BA204" s="11"/>
      <c r="BB204" s="11"/>
      <c r="BC204" s="11"/>
      <c r="BD204" s="15"/>
      <c r="BE204" s="15"/>
      <c r="BF204" s="15"/>
      <c r="BG204" s="15"/>
      <c r="BH204" s="15"/>
      <c r="BI204" s="15"/>
      <c r="BJ204" s="15"/>
      <c r="BK204" s="15"/>
      <c r="BL204" s="15"/>
      <c r="BM204" s="15"/>
      <c r="BN204" s="5"/>
      <c r="BO204" s="11"/>
      <c r="BP204" s="5"/>
      <c r="BQ204" s="5"/>
      <c r="BR204" s="5"/>
      <c r="BS204" s="5"/>
      <c r="BT204" s="5"/>
      <c r="BU204" s="5"/>
      <c r="BV204" s="5"/>
      <c r="BW204" s="5"/>
      <c r="BX204" s="11"/>
      <c r="BY204" s="141"/>
      <c r="BZ204" s="11"/>
      <c r="CA204" s="11"/>
      <c r="CB204" s="6"/>
      <c r="CC204" s="5"/>
      <c r="CD204" s="5"/>
      <c r="CE204" s="142"/>
      <c r="CF204" s="11"/>
      <c r="CG204" s="11"/>
      <c r="CH204" s="6"/>
      <c r="CI204" s="5"/>
      <c r="CJ204" s="5"/>
      <c r="CK204" s="5"/>
      <c r="CL204" s="5"/>
      <c r="CM204" s="11"/>
      <c r="CN204" s="6"/>
      <c r="CO204" s="51">
        <v>0</v>
      </c>
      <c r="CP204" s="53">
        <v>0</v>
      </c>
      <c r="CQ204" s="53">
        <v>0</v>
      </c>
      <c r="CR204" s="47">
        <v>45149</v>
      </c>
      <c r="CS204" s="51">
        <v>12400000</v>
      </c>
      <c r="CT204" s="51"/>
      <c r="CU204" s="7"/>
      <c r="CV204" s="7"/>
      <c r="CW204" s="6">
        <v>26893</v>
      </c>
      <c r="CX204" s="112"/>
      <c r="CY204" s="171">
        <v>45020</v>
      </c>
      <c r="CZ204" s="112"/>
      <c r="DA204" s="112"/>
      <c r="DB204" s="112"/>
      <c r="DC204" s="112"/>
      <c r="DD204" s="181"/>
      <c r="DE204" s="7" t="s">
        <v>828</v>
      </c>
      <c r="DF204" s="7" t="s">
        <v>828</v>
      </c>
      <c r="DG204" s="7"/>
      <c r="DH204" s="7" t="s">
        <v>812</v>
      </c>
      <c r="DM204" s="42">
        <v>52329865</v>
      </c>
    </row>
    <row r="205" spans="1:117" ht="25.5" customHeight="1">
      <c r="A205" s="33" t="s">
        <v>2684</v>
      </c>
      <c r="B205" s="34">
        <v>2023</v>
      </c>
      <c r="C205" s="39" t="s">
        <v>2685</v>
      </c>
      <c r="D205" s="40" t="s">
        <v>2686</v>
      </c>
      <c r="E205" s="41" t="s">
        <v>2687</v>
      </c>
      <c r="F205" s="7"/>
      <c r="G205" s="34" t="s">
        <v>556</v>
      </c>
      <c r="H205" s="34" t="s">
        <v>547</v>
      </c>
      <c r="I205" s="185" t="s">
        <v>543</v>
      </c>
      <c r="J205" s="32" t="s">
        <v>2688</v>
      </c>
      <c r="K205" s="34" t="s">
        <v>2689</v>
      </c>
      <c r="L205" s="187" t="s">
        <v>4012</v>
      </c>
      <c r="M205" s="34" t="s">
        <v>538</v>
      </c>
      <c r="N205" s="42">
        <v>80073745</v>
      </c>
      <c r="O205" s="43">
        <v>2</v>
      </c>
      <c r="P205" s="34" t="s">
        <v>1466</v>
      </c>
      <c r="Q205" s="34" t="s">
        <v>545</v>
      </c>
      <c r="R205" s="44" t="s">
        <v>1382</v>
      </c>
      <c r="S205" s="44" t="s">
        <v>777</v>
      </c>
      <c r="T205" s="34"/>
      <c r="U205" s="34"/>
      <c r="V205" s="42"/>
      <c r="W205" s="34"/>
      <c r="X205" s="97" t="s">
        <v>2690</v>
      </c>
      <c r="Y205" s="34" t="s">
        <v>2691</v>
      </c>
      <c r="Z205" s="42">
        <v>3002978902</v>
      </c>
      <c r="AA205" s="42"/>
      <c r="AB205" s="42">
        <v>5</v>
      </c>
      <c r="AC205" s="34">
        <v>150</v>
      </c>
      <c r="AD205" s="45">
        <v>45007</v>
      </c>
      <c r="AE205" s="45">
        <v>45013</v>
      </c>
      <c r="AF205" s="9"/>
      <c r="AG205" s="47">
        <v>45165</v>
      </c>
      <c r="AH205" s="48">
        <v>5172000</v>
      </c>
      <c r="AI205" s="48">
        <v>25860000</v>
      </c>
      <c r="AJ205" s="34" t="s">
        <v>2692</v>
      </c>
      <c r="AK205" s="34" t="s">
        <v>1004</v>
      </c>
      <c r="AL205" s="34">
        <v>714</v>
      </c>
      <c r="AM205" s="34" t="s">
        <v>2693</v>
      </c>
      <c r="AN205" s="108">
        <v>45013</v>
      </c>
      <c r="AO205" s="34" t="s">
        <v>549</v>
      </c>
      <c r="AP205" t="s">
        <v>727</v>
      </c>
      <c r="AQ205" s="7"/>
      <c r="AR205" s="7"/>
      <c r="AS205" s="7"/>
      <c r="AT205" s="7"/>
      <c r="AU205" s="7"/>
      <c r="AV205" s="7"/>
      <c r="AW205" s="11">
        <v>1</v>
      </c>
      <c r="AX205" s="11">
        <v>1</v>
      </c>
      <c r="AY205" s="11"/>
      <c r="AZ205" s="11"/>
      <c r="BA205" s="11"/>
      <c r="BB205" s="11"/>
      <c r="BC205" s="11"/>
      <c r="BD205" s="15"/>
      <c r="BE205" s="15"/>
      <c r="BF205" s="15"/>
      <c r="BG205" s="15"/>
      <c r="BH205" s="15"/>
      <c r="BI205" s="15"/>
      <c r="BJ205" s="15"/>
      <c r="BK205" s="15"/>
      <c r="BL205" s="15"/>
      <c r="BM205" s="15"/>
      <c r="BN205" s="5"/>
      <c r="BO205" s="11"/>
      <c r="BP205" s="5"/>
      <c r="BQ205" s="5"/>
      <c r="BR205" s="5"/>
      <c r="BS205" s="5"/>
      <c r="BT205" s="5"/>
      <c r="BU205" s="5"/>
      <c r="BV205" s="5"/>
      <c r="BW205" s="5"/>
      <c r="BX205" s="11"/>
      <c r="BY205" s="141">
        <v>12930000</v>
      </c>
      <c r="BZ205" s="11">
        <v>2</v>
      </c>
      <c r="CA205" s="11">
        <v>16</v>
      </c>
      <c r="CB205" s="6">
        <v>45242</v>
      </c>
      <c r="CC205" s="5"/>
      <c r="CD205" s="5"/>
      <c r="CE205" s="142"/>
      <c r="CF205" s="11"/>
      <c r="CG205" s="11"/>
      <c r="CH205" s="6"/>
      <c r="CI205" s="5"/>
      <c r="CJ205" s="5"/>
      <c r="CK205" s="5"/>
      <c r="CL205" s="5"/>
      <c r="CM205" s="11"/>
      <c r="CN205" s="6"/>
      <c r="CO205" s="51">
        <v>12930000</v>
      </c>
      <c r="CP205" s="53">
        <v>2</v>
      </c>
      <c r="CQ205" s="53">
        <v>16</v>
      </c>
      <c r="CR205" s="47">
        <v>45242</v>
      </c>
      <c r="CS205" s="51">
        <v>38790000</v>
      </c>
      <c r="CT205" s="51"/>
      <c r="CU205" s="7"/>
      <c r="CV205" s="7"/>
      <c r="CW205" s="6">
        <v>30979</v>
      </c>
      <c r="CX205" s="112" t="s">
        <v>757</v>
      </c>
      <c r="CY205" s="171">
        <v>45012</v>
      </c>
      <c r="CZ205" s="112"/>
      <c r="DA205" s="112"/>
      <c r="DB205" s="112"/>
      <c r="DC205" s="112"/>
      <c r="DD205" s="7"/>
      <c r="DE205" s="7" t="s">
        <v>828</v>
      </c>
      <c r="DF205" s="7" t="s">
        <v>828</v>
      </c>
      <c r="DG205" s="7"/>
      <c r="DH205" s="7" t="s">
        <v>744</v>
      </c>
      <c r="DM205" s="42">
        <v>80073745</v>
      </c>
    </row>
    <row r="206" spans="1:117" ht="25.5" customHeight="1">
      <c r="A206" s="33" t="s">
        <v>2694</v>
      </c>
      <c r="B206" s="34">
        <v>2023</v>
      </c>
      <c r="C206" s="39" t="s">
        <v>2695</v>
      </c>
      <c r="D206" s="40" t="s">
        <v>2696</v>
      </c>
      <c r="E206" s="41" t="s">
        <v>2697</v>
      </c>
      <c r="F206" s="7"/>
      <c r="G206" s="34" t="s">
        <v>556</v>
      </c>
      <c r="H206" s="34" t="s">
        <v>547</v>
      </c>
      <c r="I206" s="185" t="s">
        <v>543</v>
      </c>
      <c r="J206" s="32" t="s">
        <v>2125</v>
      </c>
      <c r="K206" s="32" t="s">
        <v>2698</v>
      </c>
      <c r="L206" s="187" t="s">
        <v>4013</v>
      </c>
      <c r="M206" s="34" t="s">
        <v>538</v>
      </c>
      <c r="N206" s="42">
        <v>1001294722</v>
      </c>
      <c r="O206" s="43">
        <v>5</v>
      </c>
      <c r="P206" s="34" t="s">
        <v>1466</v>
      </c>
      <c r="Q206" s="34" t="s">
        <v>545</v>
      </c>
      <c r="R206" s="44" t="s">
        <v>868</v>
      </c>
      <c r="S206" s="44" t="s">
        <v>777</v>
      </c>
      <c r="T206" s="34"/>
      <c r="U206" s="34"/>
      <c r="V206" s="42"/>
      <c r="W206" s="34"/>
      <c r="X206" s="97" t="s">
        <v>2699</v>
      </c>
      <c r="Y206" s="34" t="s">
        <v>2700</v>
      </c>
      <c r="Z206" s="42">
        <v>3004229991</v>
      </c>
      <c r="AA206" s="42"/>
      <c r="AB206" s="42">
        <v>4</v>
      </c>
      <c r="AC206" s="34">
        <v>120</v>
      </c>
      <c r="AD206" s="45">
        <v>45012</v>
      </c>
      <c r="AE206" s="45">
        <v>45015</v>
      </c>
      <c r="AF206" s="9"/>
      <c r="AG206" s="47">
        <v>45136</v>
      </c>
      <c r="AH206" s="48">
        <v>3000000</v>
      </c>
      <c r="AI206" s="48">
        <v>12000000</v>
      </c>
      <c r="AJ206" s="34" t="s">
        <v>2701</v>
      </c>
      <c r="AK206" s="34" t="s">
        <v>1004</v>
      </c>
      <c r="AL206" s="34">
        <v>715</v>
      </c>
      <c r="AM206" s="34" t="s">
        <v>2702</v>
      </c>
      <c r="AN206" s="108">
        <v>45015</v>
      </c>
      <c r="AO206" s="34" t="s">
        <v>549</v>
      </c>
      <c r="AP206" s="11" t="s">
        <v>919</v>
      </c>
      <c r="AQ206" s="7"/>
      <c r="AR206" s="7"/>
      <c r="AS206" s="7"/>
      <c r="AT206" s="7"/>
      <c r="AU206" s="7"/>
      <c r="AV206" s="7"/>
      <c r="AW206" s="11">
        <v>1</v>
      </c>
      <c r="AX206" s="11">
        <v>1</v>
      </c>
      <c r="AY206" s="11"/>
      <c r="AZ206" s="11"/>
      <c r="BA206" s="11"/>
      <c r="BB206" s="11"/>
      <c r="BC206" s="11"/>
      <c r="BD206" s="15"/>
      <c r="BE206" s="15"/>
      <c r="BF206" s="15"/>
      <c r="BG206" s="15"/>
      <c r="BH206" s="15"/>
      <c r="BI206" s="15"/>
      <c r="BJ206" s="15"/>
      <c r="BK206" s="15"/>
      <c r="BL206" s="15"/>
      <c r="BM206" s="15"/>
      <c r="BN206" s="5"/>
      <c r="BO206" s="11"/>
      <c r="BP206" s="5"/>
      <c r="BQ206" s="5"/>
      <c r="BR206" s="5"/>
      <c r="BS206" s="5"/>
      <c r="BT206" s="5"/>
      <c r="BU206" s="5"/>
      <c r="BV206" s="5"/>
      <c r="BW206" s="5"/>
      <c r="BX206" s="11"/>
      <c r="BY206" s="141">
        <v>6000000</v>
      </c>
      <c r="BZ206" s="11">
        <v>2</v>
      </c>
      <c r="CA206" s="11"/>
      <c r="CB206" s="6">
        <v>45198</v>
      </c>
      <c r="CC206" s="5"/>
      <c r="CD206" s="5"/>
      <c r="CE206" s="142"/>
      <c r="CF206" s="11"/>
      <c r="CG206" s="11"/>
      <c r="CH206" s="6"/>
      <c r="CI206" s="5"/>
      <c r="CJ206" s="5"/>
      <c r="CK206" s="5"/>
      <c r="CL206" s="5"/>
      <c r="CM206" s="11"/>
      <c r="CN206" s="6"/>
      <c r="CO206" s="51">
        <v>6000000</v>
      </c>
      <c r="CP206" s="53">
        <v>2</v>
      </c>
      <c r="CQ206" s="53">
        <v>0</v>
      </c>
      <c r="CR206" s="47">
        <v>45198</v>
      </c>
      <c r="CS206" s="51">
        <v>18000000</v>
      </c>
      <c r="CT206" s="51"/>
      <c r="CU206" s="7"/>
      <c r="CV206" s="7"/>
      <c r="CW206" s="6">
        <v>32567</v>
      </c>
      <c r="CX206" s="112" t="s">
        <v>757</v>
      </c>
      <c r="CY206" s="171">
        <v>45014</v>
      </c>
      <c r="CZ206" s="112"/>
      <c r="DA206" s="112"/>
      <c r="DB206" s="112"/>
      <c r="DC206" s="112"/>
      <c r="DD206" s="181"/>
      <c r="DE206" s="7" t="s">
        <v>828</v>
      </c>
      <c r="DF206" s="7" t="s">
        <v>828</v>
      </c>
      <c r="DG206" s="7"/>
      <c r="DH206" s="7" t="s">
        <v>730</v>
      </c>
      <c r="DM206" s="42">
        <v>1001294722</v>
      </c>
    </row>
    <row r="207" spans="1:117" ht="25.5" customHeight="1">
      <c r="A207" s="33" t="s">
        <v>2703</v>
      </c>
      <c r="B207" s="34">
        <v>2023</v>
      </c>
      <c r="C207" s="39" t="s">
        <v>2704</v>
      </c>
      <c r="D207" s="40" t="s">
        <v>2705</v>
      </c>
      <c r="E207" s="41" t="s">
        <v>2706</v>
      </c>
      <c r="F207" s="7"/>
      <c r="G207" s="34" t="s">
        <v>556</v>
      </c>
      <c r="H207" s="34" t="s">
        <v>547</v>
      </c>
      <c r="I207" s="185" t="s">
        <v>543</v>
      </c>
      <c r="J207" s="98" t="s">
        <v>2707</v>
      </c>
      <c r="K207" s="32" t="s">
        <v>2708</v>
      </c>
      <c r="L207" s="187" t="s">
        <v>3844</v>
      </c>
      <c r="M207" s="34" t="s">
        <v>538</v>
      </c>
      <c r="N207" s="42">
        <v>1022361208</v>
      </c>
      <c r="O207" s="43">
        <v>4</v>
      </c>
      <c r="P207" s="34" t="s">
        <v>1466</v>
      </c>
      <c r="Q207" s="34" t="s">
        <v>545</v>
      </c>
      <c r="R207" s="44" t="s">
        <v>868</v>
      </c>
      <c r="S207" s="44" t="s">
        <v>777</v>
      </c>
      <c r="T207" s="34"/>
      <c r="U207" s="34"/>
      <c r="V207" s="42"/>
      <c r="W207" s="34"/>
      <c r="X207" s="97" t="s">
        <v>2709</v>
      </c>
      <c r="Y207" s="34" t="s">
        <v>2710</v>
      </c>
      <c r="Z207" s="42">
        <v>3016767778</v>
      </c>
      <c r="AA207" s="42"/>
      <c r="AB207" s="42">
        <v>8</v>
      </c>
      <c r="AC207" s="34">
        <v>240</v>
      </c>
      <c r="AD207" s="45">
        <v>45007</v>
      </c>
      <c r="AE207" s="45">
        <v>45009</v>
      </c>
      <c r="AF207" s="9"/>
      <c r="AG207" s="47">
        <v>45253</v>
      </c>
      <c r="AH207" s="48">
        <v>2700000</v>
      </c>
      <c r="AI207" s="48">
        <v>21600000</v>
      </c>
      <c r="AJ207" s="34" t="s">
        <v>2711</v>
      </c>
      <c r="AK207" s="34" t="s">
        <v>2712</v>
      </c>
      <c r="AL207" s="34">
        <v>709</v>
      </c>
      <c r="AM207" s="34" t="s">
        <v>2713</v>
      </c>
      <c r="AN207" s="108">
        <v>45009</v>
      </c>
      <c r="AO207" s="34" t="s">
        <v>549</v>
      </c>
      <c r="AP207" s="11" t="s">
        <v>727</v>
      </c>
      <c r="AQ207" s="34">
        <v>5</v>
      </c>
      <c r="AR207" s="34" t="s">
        <v>592</v>
      </c>
      <c r="AS207" s="34">
        <v>57</v>
      </c>
      <c r="AT207" s="32" t="s">
        <v>594</v>
      </c>
      <c r="AU207">
        <v>2169</v>
      </c>
      <c r="AV207" t="s">
        <v>24</v>
      </c>
      <c r="AW207" s="11"/>
      <c r="AX207" s="11"/>
      <c r="AY207" s="11"/>
      <c r="AZ207" s="11"/>
      <c r="BA207" s="11"/>
      <c r="BB207" s="11"/>
      <c r="BC207" s="11"/>
      <c r="BD207" s="15"/>
      <c r="BE207" s="15"/>
      <c r="BF207" s="15"/>
      <c r="BG207" s="15"/>
      <c r="BH207" s="15"/>
      <c r="BI207" s="15"/>
      <c r="BJ207" s="15"/>
      <c r="BK207" s="15"/>
      <c r="BL207" s="15"/>
      <c r="BM207" s="15"/>
      <c r="BN207" s="5"/>
      <c r="BO207" s="11"/>
      <c r="BP207" s="5"/>
      <c r="BQ207" s="5"/>
      <c r="BR207" s="5"/>
      <c r="BS207" s="5"/>
      <c r="BT207" s="5"/>
      <c r="BU207" s="5"/>
      <c r="BV207" s="5"/>
      <c r="BW207" s="5"/>
      <c r="BX207" s="11"/>
      <c r="BY207" s="141"/>
      <c r="BZ207" s="11"/>
      <c r="CA207" s="11"/>
      <c r="CB207" s="6"/>
      <c r="CC207" s="5"/>
      <c r="CD207" s="5"/>
      <c r="CE207" s="142"/>
      <c r="CF207" s="11"/>
      <c r="CG207" s="11"/>
      <c r="CH207" s="6"/>
      <c r="CI207" s="5"/>
      <c r="CJ207" s="5"/>
      <c r="CK207" s="5"/>
      <c r="CL207" s="5"/>
      <c r="CM207" s="11"/>
      <c r="CN207" s="6"/>
      <c r="CO207" s="51">
        <v>0</v>
      </c>
      <c r="CP207" s="53">
        <v>0</v>
      </c>
      <c r="CQ207" s="53">
        <v>0</v>
      </c>
      <c r="CR207" s="47">
        <v>45253</v>
      </c>
      <c r="CS207" s="51">
        <v>21600000</v>
      </c>
      <c r="CT207" s="51"/>
      <c r="CU207" s="7"/>
      <c r="CV207" s="7"/>
      <c r="CW207" s="6">
        <v>32822</v>
      </c>
      <c r="CX207" s="112"/>
      <c r="CY207" s="112"/>
      <c r="CZ207" s="112"/>
      <c r="DA207" s="112"/>
      <c r="DB207" s="112"/>
      <c r="DC207" s="112"/>
      <c r="DD207" s="7"/>
      <c r="DE207" s="7" t="s">
        <v>828</v>
      </c>
      <c r="DF207" s="7" t="s">
        <v>828</v>
      </c>
      <c r="DG207" s="7"/>
      <c r="DH207" s="7" t="s">
        <v>1007</v>
      </c>
      <c r="DM207" s="42">
        <v>1022361208</v>
      </c>
    </row>
    <row r="208" spans="1:117" ht="25.5" customHeight="1">
      <c r="A208" s="33" t="s">
        <v>2714</v>
      </c>
      <c r="B208" s="34">
        <v>2023</v>
      </c>
      <c r="C208" s="39" t="s">
        <v>2715</v>
      </c>
      <c r="D208" s="40" t="s">
        <v>2716</v>
      </c>
      <c r="E208" s="41" t="s">
        <v>2717</v>
      </c>
      <c r="F208" s="7"/>
      <c r="G208" s="34" t="s">
        <v>556</v>
      </c>
      <c r="H208" s="34" t="s">
        <v>547</v>
      </c>
      <c r="I208" s="185" t="s">
        <v>543</v>
      </c>
      <c r="J208" s="98" t="s">
        <v>2718</v>
      </c>
      <c r="K208" s="34" t="s">
        <v>2719</v>
      </c>
      <c r="L208" s="187" t="s">
        <v>4014</v>
      </c>
      <c r="M208" s="34" t="s">
        <v>538</v>
      </c>
      <c r="N208" s="42">
        <v>41723038</v>
      </c>
      <c r="O208" s="43">
        <v>1</v>
      </c>
      <c r="P208" s="34" t="s">
        <v>1466</v>
      </c>
      <c r="Q208" s="34" t="s">
        <v>545</v>
      </c>
      <c r="R208" s="44" t="s">
        <v>868</v>
      </c>
      <c r="S208" s="44" t="s">
        <v>777</v>
      </c>
      <c r="T208" s="34"/>
      <c r="U208" s="34"/>
      <c r="V208" s="42"/>
      <c r="W208" s="34"/>
      <c r="X208" s="97" t="s">
        <v>2720</v>
      </c>
      <c r="Y208" s="34" t="s">
        <v>2721</v>
      </c>
      <c r="Z208" s="42">
        <v>3203074492</v>
      </c>
      <c r="AA208" s="42"/>
      <c r="AB208" s="42" t="s">
        <v>2722</v>
      </c>
      <c r="AC208" s="34">
        <v>165</v>
      </c>
      <c r="AD208" s="45">
        <v>45015</v>
      </c>
      <c r="AE208" s="45">
        <v>45019</v>
      </c>
      <c r="AF208" s="9"/>
      <c r="AG208" s="47">
        <v>45186</v>
      </c>
      <c r="AH208" s="48">
        <v>2600000</v>
      </c>
      <c r="AI208" s="48">
        <v>14300000</v>
      </c>
      <c r="AJ208" s="34" t="s">
        <v>2723</v>
      </c>
      <c r="AK208" s="34" t="s">
        <v>1004</v>
      </c>
      <c r="AL208" s="34">
        <v>720</v>
      </c>
      <c r="AM208" s="34" t="s">
        <v>2724</v>
      </c>
      <c r="AN208" s="108">
        <v>45016</v>
      </c>
      <c r="AO208" s="34" t="s">
        <v>549</v>
      </c>
      <c r="AP208" s="11" t="s">
        <v>1432</v>
      </c>
      <c r="AQ208" s="7"/>
      <c r="AR208" s="7"/>
      <c r="AS208" s="7"/>
      <c r="AT208" s="7"/>
      <c r="AU208" s="7"/>
      <c r="AV208" s="7"/>
      <c r="AW208" s="11">
        <v>1</v>
      </c>
      <c r="AX208" s="11">
        <v>1</v>
      </c>
      <c r="AY208" s="11"/>
      <c r="AZ208" s="11"/>
      <c r="BA208" s="11"/>
      <c r="BB208" s="11"/>
      <c r="BC208" s="11"/>
      <c r="BD208" s="15"/>
      <c r="BE208" s="15"/>
      <c r="BF208" s="15"/>
      <c r="BG208" s="15"/>
      <c r="BH208" s="15"/>
      <c r="BI208" s="15"/>
      <c r="BJ208" s="15"/>
      <c r="BK208" s="15"/>
      <c r="BL208" s="15"/>
      <c r="BM208" s="15"/>
      <c r="BN208" s="5"/>
      <c r="BO208" s="11"/>
      <c r="BP208" s="5"/>
      <c r="BQ208" s="5"/>
      <c r="BR208" s="5"/>
      <c r="BS208" s="5"/>
      <c r="BT208" s="5"/>
      <c r="BU208" s="5"/>
      <c r="BV208" s="5"/>
      <c r="BW208" s="5"/>
      <c r="BX208" s="11"/>
      <c r="BY208" s="141">
        <v>6500000</v>
      </c>
      <c r="BZ208" s="11">
        <v>2</v>
      </c>
      <c r="CA208" s="11">
        <v>15</v>
      </c>
      <c r="CB208" s="6">
        <v>45262</v>
      </c>
      <c r="CC208" s="5"/>
      <c r="CD208" s="5"/>
      <c r="CE208" s="142"/>
      <c r="CF208" s="11"/>
      <c r="CG208" s="11"/>
      <c r="CH208" s="6"/>
      <c r="CI208" s="5"/>
      <c r="CJ208" s="5"/>
      <c r="CK208" s="5"/>
      <c r="CL208" s="5"/>
      <c r="CM208" s="11"/>
      <c r="CN208" s="6"/>
      <c r="CO208" s="51">
        <v>6500000</v>
      </c>
      <c r="CP208" s="53">
        <v>2</v>
      </c>
      <c r="CQ208" s="53">
        <v>15</v>
      </c>
      <c r="CR208" s="47">
        <v>45262</v>
      </c>
      <c r="CS208" s="51">
        <v>20800000</v>
      </c>
      <c r="CT208" s="51"/>
      <c r="CU208" s="7"/>
      <c r="CV208" s="7"/>
      <c r="CW208" s="6">
        <v>20426</v>
      </c>
      <c r="CX208" s="112" t="s">
        <v>728</v>
      </c>
      <c r="CY208" s="171">
        <v>45017</v>
      </c>
      <c r="CZ208" s="112"/>
      <c r="DA208" s="112"/>
      <c r="DB208" s="112"/>
      <c r="DC208" s="112"/>
      <c r="DD208" s="181"/>
      <c r="DE208" s="7" t="s">
        <v>828</v>
      </c>
      <c r="DF208" s="7" t="s">
        <v>828</v>
      </c>
      <c r="DG208" s="7"/>
      <c r="DH208" s="7" t="s">
        <v>730</v>
      </c>
      <c r="DM208" s="42">
        <v>41723038</v>
      </c>
    </row>
    <row r="209" spans="1:117" ht="25.5" customHeight="1">
      <c r="A209" s="33" t="s">
        <v>2725</v>
      </c>
      <c r="B209" s="34">
        <v>2023</v>
      </c>
      <c r="C209" s="39" t="s">
        <v>2589</v>
      </c>
      <c r="D209" s="40" t="s">
        <v>2726</v>
      </c>
      <c r="E209" s="41" t="s">
        <v>2591</v>
      </c>
      <c r="F209" s="7"/>
      <c r="G209" s="34" t="s">
        <v>556</v>
      </c>
      <c r="H209" s="34" t="s">
        <v>547</v>
      </c>
      <c r="I209" s="185" t="s">
        <v>543</v>
      </c>
      <c r="J209" s="98" t="s">
        <v>2727</v>
      </c>
      <c r="K209" s="32" t="s">
        <v>2728</v>
      </c>
      <c r="L209" s="187" t="s">
        <v>4015</v>
      </c>
      <c r="M209" s="34" t="s">
        <v>538</v>
      </c>
      <c r="N209" s="42">
        <v>52124799</v>
      </c>
      <c r="O209" s="43">
        <v>8</v>
      </c>
      <c r="P209" s="34" t="s">
        <v>1466</v>
      </c>
      <c r="Q209" s="34" t="s">
        <v>545</v>
      </c>
      <c r="R209" s="44" t="s">
        <v>868</v>
      </c>
      <c r="S209" s="44" t="s">
        <v>777</v>
      </c>
      <c r="T209" s="34"/>
      <c r="U209" s="34"/>
      <c r="V209" s="42"/>
      <c r="W209" s="34"/>
      <c r="X209" s="97" t="s">
        <v>2729</v>
      </c>
      <c r="Y209" s="34" t="s">
        <v>2730</v>
      </c>
      <c r="Z209" s="42">
        <v>3138353964</v>
      </c>
      <c r="AA209" s="42"/>
      <c r="AB209" s="42">
        <v>6</v>
      </c>
      <c r="AC209" s="34">
        <v>180</v>
      </c>
      <c r="AD209" s="45">
        <v>45019</v>
      </c>
      <c r="AE209" s="45">
        <v>45026</v>
      </c>
      <c r="AF209" s="9"/>
      <c r="AG209" s="47">
        <v>45208</v>
      </c>
      <c r="AH209" s="48">
        <v>2600000</v>
      </c>
      <c r="AI209" s="48">
        <v>15600000</v>
      </c>
      <c r="AJ209" s="34" t="s">
        <v>2731</v>
      </c>
      <c r="AK209" s="34" t="s">
        <v>1004</v>
      </c>
      <c r="AL209" s="34">
        <v>733</v>
      </c>
      <c r="AM209" s="34" t="s">
        <v>2732</v>
      </c>
      <c r="AN209" s="108">
        <v>45026</v>
      </c>
      <c r="AO209" s="34" t="s">
        <v>549</v>
      </c>
      <c r="AP209" s="11" t="s">
        <v>1192</v>
      </c>
      <c r="AQ209" s="34">
        <v>5</v>
      </c>
      <c r="AR209" s="34" t="s">
        <v>592</v>
      </c>
      <c r="AS209" s="34">
        <v>55</v>
      </c>
      <c r="AT209" s="34" t="s">
        <v>593</v>
      </c>
      <c r="AU209" s="32">
        <v>2158</v>
      </c>
      <c r="AV209" s="32" t="s">
        <v>571</v>
      </c>
      <c r="AW209" s="11"/>
      <c r="AX209" s="11"/>
      <c r="AY209" s="11"/>
      <c r="AZ209" s="11"/>
      <c r="BA209" s="11"/>
      <c r="BB209" s="11"/>
      <c r="BC209" s="11"/>
      <c r="BD209" s="15"/>
      <c r="BE209" s="15"/>
      <c r="BF209" s="15"/>
      <c r="BG209" s="15"/>
      <c r="BH209" s="15"/>
      <c r="BI209" s="15"/>
      <c r="BJ209" s="15"/>
      <c r="BK209" s="15"/>
      <c r="BL209" s="15"/>
      <c r="BM209" s="15"/>
      <c r="BN209" s="5"/>
      <c r="BO209" s="11"/>
      <c r="BP209" s="5"/>
      <c r="BQ209" s="5"/>
      <c r="BR209" s="5"/>
      <c r="BS209" s="5"/>
      <c r="BT209" s="5"/>
      <c r="BU209" s="5"/>
      <c r="BV209" s="5"/>
      <c r="BW209" s="5"/>
      <c r="BX209" s="11"/>
      <c r="BY209" s="141"/>
      <c r="BZ209" s="11"/>
      <c r="CA209" s="11"/>
      <c r="CB209" s="6"/>
      <c r="CC209" s="5"/>
      <c r="CD209" s="5"/>
      <c r="CE209" s="142"/>
      <c r="CF209" s="11"/>
      <c r="CG209" s="11"/>
      <c r="CH209" s="6"/>
      <c r="CI209" s="5"/>
      <c r="CJ209" s="5"/>
      <c r="CK209" s="5"/>
      <c r="CL209" s="5"/>
      <c r="CM209" s="11"/>
      <c r="CN209" s="6"/>
      <c r="CO209" s="51">
        <v>0</v>
      </c>
      <c r="CP209" s="53">
        <v>0</v>
      </c>
      <c r="CQ209" s="53">
        <v>0</v>
      </c>
      <c r="CR209" s="47">
        <v>45208</v>
      </c>
      <c r="CS209" s="51">
        <v>15600000</v>
      </c>
      <c r="CT209" s="51"/>
      <c r="CU209" s="7"/>
      <c r="CV209" s="7"/>
      <c r="CW209" s="6">
        <v>27298</v>
      </c>
      <c r="CX209" s="112" t="s">
        <v>2733</v>
      </c>
      <c r="CY209" s="171">
        <v>45019</v>
      </c>
      <c r="CZ209" s="112"/>
      <c r="DA209" s="112"/>
      <c r="DB209" s="112"/>
      <c r="DC209" s="112"/>
      <c r="DD209" s="181"/>
      <c r="DE209" s="7" t="s">
        <v>828</v>
      </c>
      <c r="DF209" s="7" t="s">
        <v>828</v>
      </c>
      <c r="DG209" s="7"/>
      <c r="DH209" s="7" t="s">
        <v>812</v>
      </c>
      <c r="DM209" s="42">
        <v>52124799</v>
      </c>
    </row>
    <row r="210" spans="1:117" ht="25.5" customHeight="1">
      <c r="A210" s="33" t="s">
        <v>2734</v>
      </c>
      <c r="B210" s="34">
        <v>2023</v>
      </c>
      <c r="C210" s="10" t="s">
        <v>2735</v>
      </c>
      <c r="D210" s="170" t="s">
        <v>2736</v>
      </c>
      <c r="E210" s="41" t="s">
        <v>2737</v>
      </c>
      <c r="F210" s="7"/>
      <c r="G210" s="34" t="s">
        <v>556</v>
      </c>
      <c r="H210" s="34" t="s">
        <v>547</v>
      </c>
      <c r="I210" s="185" t="s">
        <v>543</v>
      </c>
      <c r="J210" s="98" t="s">
        <v>2738</v>
      </c>
      <c r="K210" s="32" t="s">
        <v>2739</v>
      </c>
      <c r="L210" s="187" t="s">
        <v>4016</v>
      </c>
      <c r="M210" s="34" t="s">
        <v>538</v>
      </c>
      <c r="N210" s="42">
        <v>19138997</v>
      </c>
      <c r="O210" s="43">
        <v>0</v>
      </c>
      <c r="P210" s="34" t="s">
        <v>1466</v>
      </c>
      <c r="Q210" s="34" t="s">
        <v>545</v>
      </c>
      <c r="R210" s="44" t="s">
        <v>1382</v>
      </c>
      <c r="S210" s="44" t="s">
        <v>777</v>
      </c>
      <c r="T210" s="34"/>
      <c r="U210" s="34"/>
      <c r="V210" s="42"/>
      <c r="W210" s="34"/>
      <c r="X210" s="97" t="s">
        <v>2740</v>
      </c>
      <c r="Y210" s="34" t="s">
        <v>2741</v>
      </c>
      <c r="Z210" s="42">
        <v>3115959153</v>
      </c>
      <c r="AA210" s="42"/>
      <c r="AB210" s="42">
        <v>3</v>
      </c>
      <c r="AC210" s="34">
        <v>90</v>
      </c>
      <c r="AD210" s="45">
        <v>45019</v>
      </c>
      <c r="AE210" s="45">
        <v>45026</v>
      </c>
      <c r="AF210" s="9"/>
      <c r="AG210" s="47">
        <v>45116</v>
      </c>
      <c r="AH210" s="48">
        <v>4520000</v>
      </c>
      <c r="AI210" s="48">
        <v>13560000</v>
      </c>
      <c r="AJ210" s="34" t="s">
        <v>2742</v>
      </c>
      <c r="AK210" s="34" t="s">
        <v>1004</v>
      </c>
      <c r="AL210" s="34">
        <v>734</v>
      </c>
      <c r="AM210" s="34" t="s">
        <v>2743</v>
      </c>
      <c r="AN210" s="108">
        <v>45026</v>
      </c>
      <c r="AO210" s="34" t="s">
        <v>549</v>
      </c>
      <c r="AP210" s="11" t="s">
        <v>908</v>
      </c>
      <c r="AQ210" s="7">
        <v>2</v>
      </c>
      <c r="AR210" s="7" t="s">
        <v>580</v>
      </c>
      <c r="AS210" s="7">
        <v>38</v>
      </c>
      <c r="AT210" s="7" t="s">
        <v>583</v>
      </c>
      <c r="AU210">
        <v>2147</v>
      </c>
      <c r="AV210" t="s">
        <v>566</v>
      </c>
      <c r="AW210" s="11"/>
      <c r="AX210" s="11"/>
      <c r="AY210" s="11"/>
      <c r="AZ210" s="11"/>
      <c r="BA210" s="11"/>
      <c r="BB210" s="11"/>
      <c r="BC210" s="11"/>
      <c r="BD210" s="15"/>
      <c r="BE210" s="15"/>
      <c r="BF210" s="15"/>
      <c r="BG210" s="15"/>
      <c r="BH210" s="15"/>
      <c r="BI210" s="15"/>
      <c r="BJ210" s="15"/>
      <c r="BK210" s="15"/>
      <c r="BL210" s="15"/>
      <c r="BM210" s="15"/>
      <c r="BN210" s="5"/>
      <c r="BO210" s="11"/>
      <c r="BP210" s="5"/>
      <c r="BQ210" s="5"/>
      <c r="BR210" s="5"/>
      <c r="BS210" s="5"/>
      <c r="BT210" s="5"/>
      <c r="BU210" s="5"/>
      <c r="BV210" s="5"/>
      <c r="BW210" s="5"/>
      <c r="BX210" s="11"/>
      <c r="BY210" s="141"/>
      <c r="BZ210" s="11"/>
      <c r="CA210" s="11"/>
      <c r="CB210" s="6"/>
      <c r="CC210" s="5"/>
      <c r="CD210" s="5"/>
      <c r="CE210" s="142"/>
      <c r="CF210" s="11"/>
      <c r="CG210" s="11"/>
      <c r="CH210" s="6"/>
      <c r="CI210" s="5"/>
      <c r="CJ210" s="5"/>
      <c r="CK210" s="5"/>
      <c r="CL210" s="5"/>
      <c r="CM210" s="11"/>
      <c r="CN210" s="6"/>
      <c r="CO210" s="51">
        <v>0</v>
      </c>
      <c r="CP210" s="53">
        <v>0</v>
      </c>
      <c r="CQ210" s="53">
        <v>0</v>
      </c>
      <c r="CR210" s="47">
        <v>45116</v>
      </c>
      <c r="CS210" s="51">
        <v>13560000</v>
      </c>
      <c r="CT210" s="51"/>
      <c r="CU210" s="7"/>
      <c r="CV210" s="7"/>
      <c r="CW210" s="6">
        <v>18574</v>
      </c>
      <c r="CX210" s="112" t="s">
        <v>2733</v>
      </c>
      <c r="CY210" s="171">
        <v>45020</v>
      </c>
      <c r="CZ210" s="112"/>
      <c r="DA210" s="112"/>
      <c r="DB210" s="112"/>
      <c r="DC210" s="112"/>
      <c r="DD210" s="181"/>
      <c r="DE210" s="7" t="s">
        <v>787</v>
      </c>
      <c r="DF210" s="7" t="s">
        <v>787</v>
      </c>
      <c r="DG210" s="7"/>
      <c r="DH210" s="7" t="s">
        <v>812</v>
      </c>
      <c r="DM210" s="42">
        <v>19138997</v>
      </c>
    </row>
    <row r="211" spans="1:117" ht="25.5" customHeight="1">
      <c r="A211" s="33" t="s">
        <v>2744</v>
      </c>
      <c r="B211" s="34">
        <v>2023</v>
      </c>
      <c r="C211" s="39" t="s">
        <v>2745</v>
      </c>
      <c r="D211" s="40" t="s">
        <v>2746</v>
      </c>
      <c r="E211" s="41" t="s">
        <v>2747</v>
      </c>
      <c r="F211" s="7"/>
      <c r="G211" s="34" t="s">
        <v>556</v>
      </c>
      <c r="H211" s="34" t="s">
        <v>547</v>
      </c>
      <c r="I211" s="185" t="s">
        <v>543</v>
      </c>
      <c r="J211" s="98" t="s">
        <v>2748</v>
      </c>
      <c r="K211" s="32" t="s">
        <v>2749</v>
      </c>
      <c r="L211" s="187" t="s">
        <v>4017</v>
      </c>
      <c r="M211" s="34" t="s">
        <v>538</v>
      </c>
      <c r="N211" s="42">
        <v>1233695485</v>
      </c>
      <c r="O211" s="43">
        <v>7</v>
      </c>
      <c r="P211" s="34" t="s">
        <v>1466</v>
      </c>
      <c r="Q211" s="34" t="s">
        <v>545</v>
      </c>
      <c r="R211" s="44" t="s">
        <v>868</v>
      </c>
      <c r="S211" s="44" t="s">
        <v>794</v>
      </c>
      <c r="T211" s="34"/>
      <c r="U211" s="34"/>
      <c r="V211" s="42"/>
      <c r="W211" s="34"/>
      <c r="X211" s="97" t="s">
        <v>2750</v>
      </c>
      <c r="Y211" s="34" t="s">
        <v>2751</v>
      </c>
      <c r="Z211" s="42">
        <v>3183606217</v>
      </c>
      <c r="AA211" s="42"/>
      <c r="AB211" s="42">
        <v>8</v>
      </c>
      <c r="AC211" s="34">
        <v>240</v>
      </c>
      <c r="AD211" s="45">
        <v>45012</v>
      </c>
      <c r="AE211" s="45">
        <v>45014</v>
      </c>
      <c r="AF211" s="9"/>
      <c r="AG211" s="47">
        <v>45258</v>
      </c>
      <c r="AH211" s="48">
        <v>2800000</v>
      </c>
      <c r="AI211" s="48">
        <v>22400000</v>
      </c>
      <c r="AJ211" s="34" t="s">
        <v>2752</v>
      </c>
      <c r="AK211" s="34" t="s">
        <v>1004</v>
      </c>
      <c r="AL211" s="34">
        <v>711</v>
      </c>
      <c r="AM211" s="34" t="s">
        <v>2753</v>
      </c>
      <c r="AN211" s="108">
        <v>45013</v>
      </c>
      <c r="AO211" s="34" t="s">
        <v>549</v>
      </c>
      <c r="AP211" s="11" t="s">
        <v>742</v>
      </c>
      <c r="AQ211" s="34">
        <v>5</v>
      </c>
      <c r="AR211" s="34" t="s">
        <v>592</v>
      </c>
      <c r="AS211" s="34">
        <v>57</v>
      </c>
      <c r="AT211" s="32" t="s">
        <v>594</v>
      </c>
      <c r="AU211" s="32">
        <v>2172</v>
      </c>
      <c r="AV211" s="32" t="s">
        <v>51</v>
      </c>
      <c r="AW211" s="11"/>
      <c r="AX211" s="11"/>
      <c r="AY211" s="11"/>
      <c r="AZ211" s="11"/>
      <c r="BA211" s="11"/>
      <c r="BB211" s="11"/>
      <c r="BC211" s="11"/>
      <c r="BD211" s="15"/>
      <c r="BE211" s="15"/>
      <c r="BF211" s="15"/>
      <c r="BG211" s="15"/>
      <c r="BH211" s="15"/>
      <c r="BI211" s="15"/>
      <c r="BJ211" s="15"/>
      <c r="BK211" s="15"/>
      <c r="BL211" s="15"/>
      <c r="BM211" s="15"/>
      <c r="BN211" s="5"/>
      <c r="BO211" s="11"/>
      <c r="BP211" s="5"/>
      <c r="BQ211" s="5"/>
      <c r="BR211" s="5"/>
      <c r="BS211" s="5"/>
      <c r="BT211" s="5"/>
      <c r="BU211" s="5"/>
      <c r="BV211" s="5"/>
      <c r="BW211" s="5"/>
      <c r="BX211" s="11"/>
      <c r="BY211" s="141"/>
      <c r="BZ211" s="11"/>
      <c r="CA211" s="11"/>
      <c r="CB211" s="6"/>
      <c r="CC211" s="5"/>
      <c r="CD211" s="5"/>
      <c r="CE211" s="142"/>
      <c r="CF211" s="11"/>
      <c r="CG211" s="11"/>
      <c r="CH211" s="6"/>
      <c r="CI211" s="5"/>
      <c r="CJ211" s="5"/>
      <c r="CK211" s="5"/>
      <c r="CL211" s="5"/>
      <c r="CM211" s="11"/>
      <c r="CN211" s="6"/>
      <c r="CO211" s="51">
        <v>0</v>
      </c>
      <c r="CP211" s="53">
        <v>0</v>
      </c>
      <c r="CQ211" s="53">
        <v>0</v>
      </c>
      <c r="CR211" s="47">
        <v>45258</v>
      </c>
      <c r="CS211" s="51">
        <v>22400000</v>
      </c>
      <c r="CT211" s="51"/>
      <c r="CU211" s="7"/>
      <c r="CV211" s="7"/>
      <c r="CW211" s="6">
        <v>36417</v>
      </c>
      <c r="CX211" s="112"/>
      <c r="CY211" s="171">
        <v>45020</v>
      </c>
      <c r="CZ211" s="112"/>
      <c r="DA211" s="112"/>
      <c r="DB211" s="112"/>
      <c r="DC211" s="112"/>
      <c r="DD211" s="181"/>
      <c r="DE211" s="7" t="s">
        <v>828</v>
      </c>
      <c r="DF211" s="7" t="s">
        <v>828</v>
      </c>
      <c r="DG211" s="7"/>
      <c r="DH211" s="7" t="s">
        <v>812</v>
      </c>
      <c r="DM211" s="42">
        <v>1233695485</v>
      </c>
    </row>
    <row r="212" spans="1:117" ht="25.5" customHeight="1">
      <c r="A212" s="33" t="s">
        <v>2754</v>
      </c>
      <c r="B212" s="34">
        <v>2023</v>
      </c>
      <c r="C212" s="39" t="s">
        <v>2755</v>
      </c>
      <c r="D212" s="40" t="s">
        <v>2756</v>
      </c>
      <c r="E212" s="41" t="s">
        <v>2757</v>
      </c>
      <c r="F212" s="7"/>
      <c r="G212" s="34" t="s">
        <v>554</v>
      </c>
      <c r="H212" s="34" t="s">
        <v>555</v>
      </c>
      <c r="I212" s="185" t="s">
        <v>562</v>
      </c>
      <c r="J212" s="98" t="s">
        <v>2758</v>
      </c>
      <c r="K212" s="34" t="s">
        <v>2759</v>
      </c>
      <c r="L212" s="187" t="s">
        <v>4018</v>
      </c>
      <c r="M212" s="34" t="s">
        <v>546</v>
      </c>
      <c r="N212" s="42" t="s">
        <v>2760</v>
      </c>
      <c r="O212" s="43">
        <v>0</v>
      </c>
      <c r="P212" s="34"/>
      <c r="Q212" s="34" t="s">
        <v>550</v>
      </c>
      <c r="R212" s="44"/>
      <c r="S212" s="44"/>
      <c r="T212" s="34" t="s">
        <v>2761</v>
      </c>
      <c r="U212" s="34" t="s">
        <v>538</v>
      </c>
      <c r="V212" s="42">
        <v>1015417301</v>
      </c>
      <c r="W212" s="34"/>
      <c r="X212" s="97" t="s">
        <v>2762</v>
      </c>
      <c r="Y212" s="34" t="s">
        <v>2763</v>
      </c>
      <c r="Z212" s="42">
        <v>8038342</v>
      </c>
      <c r="AA212" s="42"/>
      <c r="AB212" s="42">
        <v>9</v>
      </c>
      <c r="AC212" s="34">
        <v>270</v>
      </c>
      <c r="AD212" s="45">
        <v>45015</v>
      </c>
      <c r="AE212" s="45">
        <v>45026</v>
      </c>
      <c r="AF212" s="9"/>
      <c r="AG212" s="47">
        <v>45300</v>
      </c>
      <c r="AH212" s="48"/>
      <c r="AI212" s="48">
        <v>64258000</v>
      </c>
      <c r="AJ212" s="34" t="s">
        <v>2764</v>
      </c>
      <c r="AK212" s="34" t="s">
        <v>1004</v>
      </c>
      <c r="AL212" s="34">
        <v>718</v>
      </c>
      <c r="AM212" s="34" t="s">
        <v>2765</v>
      </c>
      <c r="AN212" s="108">
        <v>45016</v>
      </c>
      <c r="AO212" s="34" t="s">
        <v>544</v>
      </c>
      <c r="AP212" s="11" t="s">
        <v>2766</v>
      </c>
      <c r="AQ212" s="34">
        <v>5</v>
      </c>
      <c r="AR212" s="34" t="s">
        <v>592</v>
      </c>
      <c r="AS212" s="34">
        <v>55</v>
      </c>
      <c r="AT212" s="34" t="s">
        <v>593</v>
      </c>
      <c r="AU212" s="32">
        <v>2158</v>
      </c>
      <c r="AV212" s="32" t="s">
        <v>571</v>
      </c>
      <c r="AW212" s="11"/>
      <c r="AX212" s="11"/>
      <c r="AY212" s="11"/>
      <c r="AZ212" s="11"/>
      <c r="BA212" s="11"/>
      <c r="BB212" s="11"/>
      <c r="BC212" s="11"/>
      <c r="BD212" s="15"/>
      <c r="BE212" s="15"/>
      <c r="BF212" s="15"/>
      <c r="BG212" s="15"/>
      <c r="BH212" s="15"/>
      <c r="BI212" s="15"/>
      <c r="BJ212" s="15"/>
      <c r="BK212" s="15"/>
      <c r="BL212" s="15"/>
      <c r="BM212" s="15"/>
      <c r="BN212" s="5"/>
      <c r="BO212" s="11"/>
      <c r="BP212" s="5"/>
      <c r="BQ212" s="5"/>
      <c r="BR212" s="5"/>
      <c r="BS212" s="5"/>
      <c r="BT212" s="5"/>
      <c r="BU212" s="5"/>
      <c r="BV212" s="5"/>
      <c r="BW212" s="5"/>
      <c r="BX212" s="11"/>
      <c r="BY212" s="141"/>
      <c r="BZ212" s="11"/>
      <c r="CA212" s="11"/>
      <c r="CB212" s="6"/>
      <c r="CC212" s="5"/>
      <c r="CD212" s="5"/>
      <c r="CE212" s="142"/>
      <c r="CF212" s="11"/>
      <c r="CG212" s="11"/>
      <c r="CH212" s="6"/>
      <c r="CI212" s="5"/>
      <c r="CJ212" s="5"/>
      <c r="CK212" s="5"/>
      <c r="CL212" s="5"/>
      <c r="CM212" s="11"/>
      <c r="CN212" s="6"/>
      <c r="CO212" s="51">
        <v>0</v>
      </c>
      <c r="CP212" s="53">
        <v>0</v>
      </c>
      <c r="CQ212" s="53">
        <v>0</v>
      </c>
      <c r="CR212" s="47">
        <v>45300</v>
      </c>
      <c r="CS212" s="51">
        <v>64258000</v>
      </c>
      <c r="CT212" s="51"/>
      <c r="CU212" s="7"/>
      <c r="CV212" s="7"/>
      <c r="CW212" s="7" t="s">
        <v>1173</v>
      </c>
      <c r="CX212" s="112" t="s">
        <v>1173</v>
      </c>
      <c r="CY212" s="171">
        <v>45026</v>
      </c>
      <c r="CZ212" s="112"/>
      <c r="DA212" s="112"/>
      <c r="DB212" s="112"/>
      <c r="DC212" s="112"/>
      <c r="DD212" s="181"/>
      <c r="DE212" s="7" t="s">
        <v>828</v>
      </c>
      <c r="DF212" s="7" t="s">
        <v>828</v>
      </c>
      <c r="DG212" s="7"/>
      <c r="DM212" s="42">
        <v>900801902</v>
      </c>
    </row>
    <row r="213" spans="1:117" ht="25.5" customHeight="1">
      <c r="A213" s="33" t="s">
        <v>2767</v>
      </c>
      <c r="B213" s="34">
        <v>2023</v>
      </c>
      <c r="C213" s="39" t="s">
        <v>2768</v>
      </c>
      <c r="D213" s="40" t="s">
        <v>2769</v>
      </c>
      <c r="E213" s="41" t="s">
        <v>2770</v>
      </c>
      <c r="F213" s="7"/>
      <c r="G213" s="34" t="s">
        <v>567</v>
      </c>
      <c r="H213" s="34" t="s">
        <v>552</v>
      </c>
      <c r="I213" s="185" t="s">
        <v>570</v>
      </c>
      <c r="J213" s="98" t="s">
        <v>2771</v>
      </c>
      <c r="K213" s="32" t="s">
        <v>2772</v>
      </c>
      <c r="L213" s="187" t="s">
        <v>4019</v>
      </c>
      <c r="M213" s="34" t="s">
        <v>546</v>
      </c>
      <c r="N213" s="42" t="s">
        <v>2773</v>
      </c>
      <c r="O213" s="43">
        <v>8</v>
      </c>
      <c r="P213" s="34"/>
      <c r="Q213" s="34" t="s">
        <v>550</v>
      </c>
      <c r="R213" s="44"/>
      <c r="S213" s="44"/>
      <c r="T213" s="34" t="s">
        <v>2774</v>
      </c>
      <c r="U213" s="34" t="s">
        <v>538</v>
      </c>
      <c r="V213" s="42">
        <v>51854406</v>
      </c>
      <c r="W213" s="34"/>
      <c r="X213" s="97" t="s">
        <v>2775</v>
      </c>
      <c r="Y213" s="34" t="s">
        <v>2776</v>
      </c>
      <c r="Z213" s="42">
        <v>3687180</v>
      </c>
      <c r="AA213" s="42"/>
      <c r="AB213" s="42">
        <v>7</v>
      </c>
      <c r="AC213" s="34">
        <v>210</v>
      </c>
      <c r="AD213" s="45">
        <v>45014</v>
      </c>
      <c r="AE213" s="45">
        <v>45020</v>
      </c>
      <c r="AF213" s="9"/>
      <c r="AG213" s="47">
        <v>45233</v>
      </c>
      <c r="AH213" s="48"/>
      <c r="AI213" s="48">
        <v>18106500</v>
      </c>
      <c r="AJ213" s="165" t="s">
        <v>2777</v>
      </c>
      <c r="AK213" s="34" t="s">
        <v>1004</v>
      </c>
      <c r="AL213" s="34">
        <v>724</v>
      </c>
      <c r="AM213" s="34" t="s">
        <v>2778</v>
      </c>
      <c r="AN213" s="108">
        <v>45019</v>
      </c>
      <c r="AO213" s="34" t="s">
        <v>544</v>
      </c>
      <c r="AP213" s="11" t="s">
        <v>2779</v>
      </c>
      <c r="AQ213" s="7" t="s">
        <v>2780</v>
      </c>
      <c r="AR213" s="30" t="s">
        <v>544</v>
      </c>
      <c r="AS213" s="7"/>
      <c r="AT213" s="7"/>
      <c r="AU213" s="7"/>
      <c r="AV213" s="7"/>
      <c r="AW213" s="11"/>
      <c r="AX213" s="11"/>
      <c r="AY213" s="11"/>
      <c r="AZ213" s="11"/>
      <c r="BA213" s="11"/>
      <c r="BB213" s="11"/>
      <c r="BC213" s="11"/>
      <c r="BD213" s="15"/>
      <c r="BE213" s="15"/>
      <c r="BF213" s="15"/>
      <c r="BG213" s="15"/>
      <c r="BH213" s="15"/>
      <c r="BI213" s="15"/>
      <c r="BJ213" s="15"/>
      <c r="BK213" s="15"/>
      <c r="BL213" s="15"/>
      <c r="BM213" s="15"/>
      <c r="BN213" s="5"/>
      <c r="BO213" s="11"/>
      <c r="BP213" s="5"/>
      <c r="BQ213" s="5"/>
      <c r="BR213" s="5"/>
      <c r="BS213" s="5"/>
      <c r="BT213" s="5"/>
      <c r="BU213" s="5"/>
      <c r="BV213" s="5"/>
      <c r="BW213" s="5"/>
      <c r="BX213" s="11"/>
      <c r="BY213" s="141"/>
      <c r="BZ213" s="11"/>
      <c r="CA213" s="11"/>
      <c r="CB213" s="6"/>
      <c r="CC213" s="5"/>
      <c r="CD213" s="5"/>
      <c r="CE213" s="142"/>
      <c r="CF213" s="11"/>
      <c r="CG213" s="11"/>
      <c r="CH213" s="6"/>
      <c r="CI213" s="5"/>
      <c r="CJ213" s="5"/>
      <c r="CK213" s="5"/>
      <c r="CL213" s="5"/>
      <c r="CM213" s="11"/>
      <c r="CN213" s="6"/>
      <c r="CO213" s="51">
        <v>0</v>
      </c>
      <c r="CP213" s="53">
        <v>0</v>
      </c>
      <c r="CQ213" s="53">
        <v>0</v>
      </c>
      <c r="CR213" s="47">
        <v>45233</v>
      </c>
      <c r="CS213" s="51">
        <v>18106500</v>
      </c>
      <c r="CT213" s="51"/>
      <c r="CU213" s="7"/>
      <c r="CV213" s="7"/>
      <c r="CW213" s="7" t="s">
        <v>1173</v>
      </c>
      <c r="CX213" s="112" t="s">
        <v>1173</v>
      </c>
      <c r="CY213" s="171">
        <v>45034</v>
      </c>
      <c r="CZ213" s="112"/>
      <c r="DA213" s="112"/>
      <c r="DB213" s="112"/>
      <c r="DC213" s="112"/>
      <c r="DD213" s="181"/>
      <c r="DE213" s="7" t="s">
        <v>828</v>
      </c>
      <c r="DF213" s="7" t="s">
        <v>828</v>
      </c>
      <c r="DG213" s="7"/>
      <c r="DH213" s="7" t="s">
        <v>895</v>
      </c>
      <c r="DM213" s="42">
        <v>830073899</v>
      </c>
    </row>
    <row r="214" spans="1:117" ht="25.5" customHeight="1">
      <c r="A214" s="33" t="s">
        <v>2781</v>
      </c>
      <c r="B214" s="34">
        <v>2023</v>
      </c>
      <c r="C214" s="39" t="s">
        <v>2715</v>
      </c>
      <c r="D214" s="170" t="s">
        <v>2782</v>
      </c>
      <c r="E214" s="41" t="s">
        <v>2717</v>
      </c>
      <c r="F214" s="7"/>
      <c r="G214" s="34" t="s">
        <v>556</v>
      </c>
      <c r="H214" s="34" t="s">
        <v>547</v>
      </c>
      <c r="I214" s="185" t="s">
        <v>543</v>
      </c>
      <c r="J214" s="98" t="s">
        <v>2783</v>
      </c>
      <c r="K214" s="32" t="s">
        <v>2784</v>
      </c>
      <c r="L214" s="187" t="s">
        <v>4020</v>
      </c>
      <c r="M214" s="34" t="s">
        <v>538</v>
      </c>
      <c r="N214" s="42">
        <v>1032362468</v>
      </c>
      <c r="O214" s="43">
        <v>3</v>
      </c>
      <c r="P214" s="34" t="s">
        <v>1381</v>
      </c>
      <c r="Q214" s="34" t="s">
        <v>545</v>
      </c>
      <c r="R214" s="44" t="s">
        <v>868</v>
      </c>
      <c r="S214" s="44" t="s">
        <v>777</v>
      </c>
      <c r="T214" s="34"/>
      <c r="U214" s="34"/>
      <c r="V214" s="42"/>
      <c r="W214" s="34"/>
      <c r="X214" s="97" t="s">
        <v>2785</v>
      </c>
      <c r="Y214" s="34" t="s">
        <v>2786</v>
      </c>
      <c r="Z214" s="42">
        <v>3125933754</v>
      </c>
      <c r="AA214" s="42"/>
      <c r="AB214" s="42" t="s">
        <v>2787</v>
      </c>
      <c r="AC214" s="34">
        <v>165</v>
      </c>
      <c r="AD214" s="45">
        <v>45015</v>
      </c>
      <c r="AE214" s="45">
        <v>45026</v>
      </c>
      <c r="AF214" s="9"/>
      <c r="AG214" s="47">
        <v>45193</v>
      </c>
      <c r="AH214" s="48">
        <v>2600000</v>
      </c>
      <c r="AI214" s="48">
        <v>14300000</v>
      </c>
      <c r="AJ214" s="34" t="s">
        <v>2788</v>
      </c>
      <c r="AK214" s="34" t="s">
        <v>1004</v>
      </c>
      <c r="AL214" s="34">
        <v>731</v>
      </c>
      <c r="AM214" s="34" t="s">
        <v>2789</v>
      </c>
      <c r="AN214" s="108">
        <v>45021</v>
      </c>
      <c r="AO214" s="34" t="s">
        <v>549</v>
      </c>
      <c r="AP214" s="11" t="s">
        <v>1432</v>
      </c>
      <c r="AQ214" s="7"/>
      <c r="AR214" s="7"/>
      <c r="AS214" s="7"/>
      <c r="AT214" s="7"/>
      <c r="AU214" s="7"/>
      <c r="AV214" s="7"/>
      <c r="AW214" s="11">
        <v>1</v>
      </c>
      <c r="AX214" s="11">
        <v>1</v>
      </c>
      <c r="AY214" s="11"/>
      <c r="AZ214" s="11"/>
      <c r="BA214" s="11"/>
      <c r="BB214" s="11"/>
      <c r="BC214" s="11"/>
      <c r="BD214" s="15"/>
      <c r="BE214" s="15"/>
      <c r="BF214" s="15"/>
      <c r="BG214" s="15"/>
      <c r="BH214" s="15"/>
      <c r="BI214" s="15"/>
      <c r="BJ214" s="15"/>
      <c r="BK214" s="15"/>
      <c r="BL214" s="15"/>
      <c r="BM214" s="15"/>
      <c r="BN214" s="5"/>
      <c r="BO214" s="11"/>
      <c r="BP214" s="5"/>
      <c r="BQ214" s="5"/>
      <c r="BR214" s="5"/>
      <c r="BS214" s="5"/>
      <c r="BT214" s="5"/>
      <c r="BU214" s="5"/>
      <c r="BV214" s="5"/>
      <c r="BW214" s="5"/>
      <c r="BX214" s="11"/>
      <c r="BY214" s="141">
        <v>6500000</v>
      </c>
      <c r="BZ214" s="11">
        <v>2</v>
      </c>
      <c r="CA214" s="11">
        <v>15</v>
      </c>
      <c r="CB214" s="6">
        <v>45269</v>
      </c>
      <c r="CC214" s="5"/>
      <c r="CD214" s="5"/>
      <c r="CE214" s="142"/>
      <c r="CF214" s="11"/>
      <c r="CG214" s="11"/>
      <c r="CH214" s="6"/>
      <c r="CI214" s="5"/>
      <c r="CJ214" s="5"/>
      <c r="CK214" s="5"/>
      <c r="CL214" s="5"/>
      <c r="CM214" s="11"/>
      <c r="CN214" s="6"/>
      <c r="CO214" s="51">
        <v>6500000</v>
      </c>
      <c r="CP214" s="53">
        <v>2</v>
      </c>
      <c r="CQ214" s="53">
        <v>15</v>
      </c>
      <c r="CR214" s="47">
        <v>45269</v>
      </c>
      <c r="CS214" s="51">
        <v>20800000</v>
      </c>
      <c r="CT214" s="51"/>
      <c r="CU214" s="7"/>
      <c r="CV214" s="7"/>
      <c r="CW214" s="6">
        <v>31558</v>
      </c>
      <c r="CX214" s="112" t="s">
        <v>728</v>
      </c>
      <c r="CY214" s="171">
        <v>45015</v>
      </c>
      <c r="CZ214" s="112"/>
      <c r="DA214" s="112"/>
      <c r="DB214" s="112"/>
      <c r="DC214" s="112"/>
      <c r="DD214" s="181"/>
      <c r="DE214" s="7" t="s">
        <v>828</v>
      </c>
      <c r="DF214" s="7" t="s">
        <v>828</v>
      </c>
      <c r="DG214" s="7"/>
      <c r="DH214" s="7" t="s">
        <v>812</v>
      </c>
      <c r="DM214" s="42">
        <v>1032362468</v>
      </c>
    </row>
    <row r="215" spans="1:117" ht="25.5" customHeight="1">
      <c r="A215" s="33" t="s">
        <v>2790</v>
      </c>
      <c r="B215" s="34">
        <v>2023</v>
      </c>
      <c r="C215" s="170" t="s">
        <v>2791</v>
      </c>
      <c r="D215" s="170" t="s">
        <v>2792</v>
      </c>
      <c r="E215" s="41" t="s">
        <v>2793</v>
      </c>
      <c r="F215" s="7"/>
      <c r="G215" s="34" t="s">
        <v>556</v>
      </c>
      <c r="H215" s="34" t="s">
        <v>547</v>
      </c>
      <c r="I215" s="185" t="s">
        <v>543</v>
      </c>
      <c r="J215" s="32" t="s">
        <v>1960</v>
      </c>
      <c r="K215" s="32" t="s">
        <v>2794</v>
      </c>
      <c r="L215" s="187" t="s">
        <v>4021</v>
      </c>
      <c r="M215" s="34" t="s">
        <v>538</v>
      </c>
      <c r="N215" s="42">
        <v>1020758528</v>
      </c>
      <c r="O215" s="43">
        <v>4</v>
      </c>
      <c r="P215" s="34" t="s">
        <v>1381</v>
      </c>
      <c r="Q215" s="34" t="s">
        <v>545</v>
      </c>
      <c r="R215" s="44" t="s">
        <v>868</v>
      </c>
      <c r="S215" s="44" t="s">
        <v>777</v>
      </c>
      <c r="T215" s="34"/>
      <c r="U215" s="34"/>
      <c r="V215" s="42"/>
      <c r="W215" s="34"/>
      <c r="X215" s="97" t="s">
        <v>2795</v>
      </c>
      <c r="Y215" s="34" t="s">
        <v>2796</v>
      </c>
      <c r="Z215" s="42">
        <v>3213636874</v>
      </c>
      <c r="AA215" s="42"/>
      <c r="AB215" s="42">
        <v>6</v>
      </c>
      <c r="AC215" s="34">
        <v>180</v>
      </c>
      <c r="AD215" s="45">
        <v>45015</v>
      </c>
      <c r="AE215" s="45">
        <v>45026</v>
      </c>
      <c r="AF215" s="9"/>
      <c r="AG215" s="47">
        <v>45208</v>
      </c>
      <c r="AH215" s="48">
        <v>2600000</v>
      </c>
      <c r="AI215" s="48">
        <v>15600000</v>
      </c>
      <c r="AJ215" s="34" t="s">
        <v>2797</v>
      </c>
      <c r="AK215" s="34" t="s">
        <v>1004</v>
      </c>
      <c r="AL215" s="34">
        <v>726</v>
      </c>
      <c r="AM215" s="34" t="s">
        <v>2798</v>
      </c>
      <c r="AN215" s="108">
        <v>45021</v>
      </c>
      <c r="AO215" s="34" t="s">
        <v>549</v>
      </c>
      <c r="AP215" s="11" t="s">
        <v>908</v>
      </c>
      <c r="AQ215" s="7">
        <v>2</v>
      </c>
      <c r="AR215" s="7" t="s">
        <v>580</v>
      </c>
      <c r="AS215" s="7">
        <v>38</v>
      </c>
      <c r="AT215" s="7" t="s">
        <v>583</v>
      </c>
      <c r="AU215">
        <v>2147</v>
      </c>
      <c r="AV215" t="s">
        <v>566</v>
      </c>
      <c r="AW215" s="11"/>
      <c r="AX215" s="11"/>
      <c r="AY215" s="11"/>
      <c r="AZ215" s="11"/>
      <c r="BA215" s="11"/>
      <c r="BB215" s="11"/>
      <c r="BC215" s="11"/>
      <c r="BD215" s="15"/>
      <c r="BE215" s="15"/>
      <c r="BF215" s="15"/>
      <c r="BG215" s="15"/>
      <c r="BH215" s="15"/>
      <c r="BI215" s="15"/>
      <c r="BJ215" s="15"/>
      <c r="BK215" s="15"/>
      <c r="BL215" s="15"/>
      <c r="BM215" s="15"/>
      <c r="BN215" s="5"/>
      <c r="BO215" s="11"/>
      <c r="BP215" s="5"/>
      <c r="BQ215" s="5"/>
      <c r="BR215" s="5"/>
      <c r="BS215" s="5"/>
      <c r="BT215" s="5"/>
      <c r="BU215" s="5"/>
      <c r="BV215" s="5"/>
      <c r="BW215" s="5"/>
      <c r="BX215" s="11"/>
      <c r="BY215" s="141"/>
      <c r="BZ215" s="11"/>
      <c r="CA215" s="11"/>
      <c r="CB215" s="6"/>
      <c r="CC215" s="5"/>
      <c r="CD215" s="5"/>
      <c r="CE215" s="142"/>
      <c r="CF215" s="11"/>
      <c r="CG215" s="11"/>
      <c r="CH215" s="6"/>
      <c r="CI215" s="5"/>
      <c r="CJ215" s="5"/>
      <c r="CK215" s="5"/>
      <c r="CL215" s="5"/>
      <c r="CM215" s="11"/>
      <c r="CN215" s="6"/>
      <c r="CO215" s="51">
        <v>0</v>
      </c>
      <c r="CP215" s="53">
        <v>0</v>
      </c>
      <c r="CQ215" s="53">
        <v>0</v>
      </c>
      <c r="CR215" s="47">
        <v>45208</v>
      </c>
      <c r="CS215" s="51">
        <v>15600000</v>
      </c>
      <c r="CT215" s="51"/>
      <c r="CU215" s="7"/>
      <c r="CV215" s="7"/>
      <c r="CW215" s="6">
        <v>33249</v>
      </c>
      <c r="CX215" s="114" t="s">
        <v>728</v>
      </c>
      <c r="CY215" s="171">
        <v>45015</v>
      </c>
      <c r="CZ215" s="112"/>
      <c r="DA215" s="112"/>
      <c r="DB215" s="112"/>
      <c r="DC215" s="112"/>
      <c r="DD215" s="181"/>
      <c r="DE215" s="7" t="s">
        <v>828</v>
      </c>
      <c r="DF215" s="7" t="s">
        <v>828</v>
      </c>
      <c r="DG215" s="7"/>
      <c r="DH215" s="7" t="s">
        <v>2415</v>
      </c>
      <c r="DM215" s="42">
        <v>1020758528</v>
      </c>
    </row>
    <row r="216" spans="1:117" ht="25.5" customHeight="1">
      <c r="A216" s="33" t="s">
        <v>2799</v>
      </c>
      <c r="B216" s="34">
        <v>2023</v>
      </c>
      <c r="C216" s="39" t="s">
        <v>2800</v>
      </c>
      <c r="D216" s="170" t="s">
        <v>2801</v>
      </c>
      <c r="E216" s="41" t="s">
        <v>2802</v>
      </c>
      <c r="F216" s="7"/>
      <c r="G216" s="34" t="s">
        <v>556</v>
      </c>
      <c r="H216" s="34" t="s">
        <v>547</v>
      </c>
      <c r="I216" s="185" t="s">
        <v>543</v>
      </c>
      <c r="J216" s="32" t="s">
        <v>1748</v>
      </c>
      <c r="K216" s="32" t="s">
        <v>2803</v>
      </c>
      <c r="L216" s="187" t="s">
        <v>3869</v>
      </c>
      <c r="M216" s="34" t="s">
        <v>538</v>
      </c>
      <c r="N216" s="42">
        <v>79326120</v>
      </c>
      <c r="O216" s="43">
        <v>3</v>
      </c>
      <c r="P216" s="34" t="s">
        <v>1381</v>
      </c>
      <c r="Q216" s="34" t="s">
        <v>545</v>
      </c>
      <c r="R216" s="44" t="s">
        <v>868</v>
      </c>
      <c r="S216" s="44" t="s">
        <v>777</v>
      </c>
      <c r="T216" s="34"/>
      <c r="U216" s="34"/>
      <c r="V216" s="42"/>
      <c r="W216" s="34"/>
      <c r="X216" s="97" t="s">
        <v>2804</v>
      </c>
      <c r="Y216" s="34" t="s">
        <v>2805</v>
      </c>
      <c r="Z216" s="42">
        <v>3203959050</v>
      </c>
      <c r="AA216" s="42"/>
      <c r="AB216" s="42">
        <v>7</v>
      </c>
      <c r="AC216" s="34">
        <v>210</v>
      </c>
      <c r="AD216" s="45">
        <v>45015</v>
      </c>
      <c r="AE216" s="45">
        <v>45026</v>
      </c>
      <c r="AF216" s="9"/>
      <c r="AG216" s="47">
        <v>45239</v>
      </c>
      <c r="AH216" s="48">
        <v>2720000</v>
      </c>
      <c r="AI216" s="48">
        <v>19040000</v>
      </c>
      <c r="AJ216" s="34" t="s">
        <v>2806</v>
      </c>
      <c r="AK216" s="34" t="s">
        <v>1004</v>
      </c>
      <c r="AL216" s="34">
        <v>728</v>
      </c>
      <c r="AM216" t="s">
        <v>2807</v>
      </c>
      <c r="AN216" s="108">
        <v>45021</v>
      </c>
      <c r="AO216" s="34" t="s">
        <v>549</v>
      </c>
      <c r="AP216" s="11" t="s">
        <v>1056</v>
      </c>
      <c r="AQ216" s="34">
        <v>3</v>
      </c>
      <c r="AR216" s="34" t="s">
        <v>585</v>
      </c>
      <c r="AS216" s="34">
        <v>43</v>
      </c>
      <c r="AT216" s="34" t="s">
        <v>587</v>
      </c>
      <c r="AU216" s="32">
        <v>2164</v>
      </c>
      <c r="AV216" s="32" t="s">
        <v>79</v>
      </c>
      <c r="AW216" s="11"/>
      <c r="AX216" s="11"/>
      <c r="AY216" s="11"/>
      <c r="AZ216" s="11"/>
      <c r="BA216" s="11"/>
      <c r="BB216" s="11"/>
      <c r="BC216" s="11"/>
      <c r="BD216" s="15"/>
      <c r="BE216" s="15"/>
      <c r="BF216" s="15"/>
      <c r="BG216" s="15"/>
      <c r="BH216" s="15"/>
      <c r="BI216" s="15"/>
      <c r="BJ216" s="15"/>
      <c r="BK216" s="15"/>
      <c r="BL216" s="15"/>
      <c r="BM216" s="15"/>
      <c r="BN216" s="5"/>
      <c r="BO216" s="11"/>
      <c r="BP216" s="5"/>
      <c r="BQ216" s="5"/>
      <c r="BR216" s="5"/>
      <c r="BS216" s="5"/>
      <c r="BT216" s="5"/>
      <c r="BU216" s="5"/>
      <c r="BV216" s="5"/>
      <c r="BW216" s="5"/>
      <c r="BX216" s="11"/>
      <c r="BY216" s="141"/>
      <c r="BZ216" s="11"/>
      <c r="CA216" s="11"/>
      <c r="CB216" s="6"/>
      <c r="CC216" s="5"/>
      <c r="CD216" s="5"/>
      <c r="CE216" s="142"/>
      <c r="CF216" s="11"/>
      <c r="CG216" s="11"/>
      <c r="CH216" s="6"/>
      <c r="CI216" s="5"/>
      <c r="CJ216" s="5"/>
      <c r="CK216" s="5"/>
      <c r="CL216" s="5"/>
      <c r="CM216" s="11"/>
      <c r="CN216" s="6"/>
      <c r="CO216" s="51">
        <v>0</v>
      </c>
      <c r="CP216" s="53">
        <v>0</v>
      </c>
      <c r="CQ216" s="53">
        <v>0</v>
      </c>
      <c r="CR216" s="47">
        <v>45239</v>
      </c>
      <c r="CS216" s="51">
        <v>19040000</v>
      </c>
      <c r="CT216" s="51"/>
      <c r="CU216" s="7"/>
      <c r="CV216" s="7"/>
      <c r="CW216" s="6">
        <v>23128</v>
      </c>
      <c r="CX216" s="113" t="s">
        <v>2808</v>
      </c>
      <c r="CY216" s="171">
        <v>45015</v>
      </c>
      <c r="CZ216" s="112"/>
      <c r="DA216" s="112"/>
      <c r="DB216" s="112"/>
      <c r="DC216" s="112"/>
      <c r="DD216" s="181"/>
      <c r="DE216" s="7" t="s">
        <v>828</v>
      </c>
      <c r="DF216" s="7" t="s">
        <v>828</v>
      </c>
      <c r="DG216" s="7"/>
      <c r="DH216" s="7" t="s">
        <v>812</v>
      </c>
      <c r="DM216" s="42">
        <v>79326120</v>
      </c>
    </row>
    <row r="217" spans="1:117" ht="25.5" customHeight="1">
      <c r="A217" s="33" t="s">
        <v>2809</v>
      </c>
      <c r="B217" s="34">
        <v>2023</v>
      </c>
      <c r="C217" s="39" t="s">
        <v>2800</v>
      </c>
      <c r="D217" s="40" t="s">
        <v>2810</v>
      </c>
      <c r="E217" s="41" t="s">
        <v>2802</v>
      </c>
      <c r="F217" s="7"/>
      <c r="G217" s="34" t="s">
        <v>556</v>
      </c>
      <c r="H217" s="34" t="s">
        <v>547</v>
      </c>
      <c r="I217" s="185" t="s">
        <v>543</v>
      </c>
      <c r="J217" s="98" t="s">
        <v>2811</v>
      </c>
      <c r="K217" s="32" t="s">
        <v>2812</v>
      </c>
      <c r="L217" s="187" t="s">
        <v>3882</v>
      </c>
      <c r="M217" s="34" t="s">
        <v>538</v>
      </c>
      <c r="N217" s="42">
        <v>52235302</v>
      </c>
      <c r="O217" s="43">
        <v>8</v>
      </c>
      <c r="P217" s="34" t="s">
        <v>1466</v>
      </c>
      <c r="Q217" s="34" t="s">
        <v>545</v>
      </c>
      <c r="R217" s="44" t="s">
        <v>868</v>
      </c>
      <c r="S217" s="44" t="s">
        <v>777</v>
      </c>
      <c r="T217" s="34"/>
      <c r="U217" s="34"/>
      <c r="V217" s="42"/>
      <c r="W217" s="34"/>
      <c r="X217" s="97" t="s">
        <v>2813</v>
      </c>
      <c r="Y217" s="34" t="s">
        <v>2814</v>
      </c>
      <c r="Z217" s="42">
        <v>3208162922</v>
      </c>
      <c r="AA217" s="42"/>
      <c r="AB217" s="42">
        <v>7</v>
      </c>
      <c r="AC217" s="34">
        <v>210</v>
      </c>
      <c r="AD217" s="45">
        <v>45015</v>
      </c>
      <c r="AE217" s="45">
        <v>45026</v>
      </c>
      <c r="AF217" s="9"/>
      <c r="AG217" s="47">
        <v>45239</v>
      </c>
      <c r="AH217" s="48">
        <v>2720000</v>
      </c>
      <c r="AI217" s="48">
        <v>19040000</v>
      </c>
      <c r="AJ217" s="34" t="s">
        <v>2815</v>
      </c>
      <c r="AK217" s="34" t="s">
        <v>1004</v>
      </c>
      <c r="AL217" s="34">
        <v>729</v>
      </c>
      <c r="AM217" s="34" t="s">
        <v>2816</v>
      </c>
      <c r="AN217" s="108">
        <v>45021</v>
      </c>
      <c r="AO217" s="34" t="s">
        <v>549</v>
      </c>
      <c r="AP217" s="11" t="s">
        <v>1056</v>
      </c>
      <c r="AQ217" s="34">
        <v>3</v>
      </c>
      <c r="AR217" s="34" t="s">
        <v>585</v>
      </c>
      <c r="AS217" s="34">
        <v>43</v>
      </c>
      <c r="AT217" s="34" t="s">
        <v>587</v>
      </c>
      <c r="AU217" s="32">
        <v>2164</v>
      </c>
      <c r="AV217" s="32" t="s">
        <v>79</v>
      </c>
      <c r="AW217" s="11"/>
      <c r="AX217" s="11"/>
      <c r="AY217" s="11"/>
      <c r="AZ217" s="11"/>
      <c r="BA217" s="11"/>
      <c r="BB217" s="11"/>
      <c r="BC217" s="11"/>
      <c r="BD217" s="15"/>
      <c r="BE217" s="15"/>
      <c r="BF217" s="15"/>
      <c r="BG217" s="15"/>
      <c r="BH217" s="15"/>
      <c r="BI217" s="15"/>
      <c r="BJ217" s="15"/>
      <c r="BK217" s="15"/>
      <c r="BL217" s="15"/>
      <c r="BM217" s="15"/>
      <c r="BN217" s="5"/>
      <c r="BO217" s="11"/>
      <c r="BP217" s="5"/>
      <c r="BQ217" s="5"/>
      <c r="BR217" s="5"/>
      <c r="BS217" s="5"/>
      <c r="BT217" s="5"/>
      <c r="BU217" s="5"/>
      <c r="BV217" s="5"/>
      <c r="BW217" s="5"/>
      <c r="BX217" s="11"/>
      <c r="BY217" s="141"/>
      <c r="BZ217" s="11"/>
      <c r="CA217" s="11"/>
      <c r="CB217" s="6"/>
      <c r="CC217" s="5"/>
      <c r="CD217" s="5"/>
      <c r="CE217" s="142"/>
      <c r="CF217" s="11"/>
      <c r="CG217" s="11"/>
      <c r="CH217" s="6"/>
      <c r="CI217" s="5"/>
      <c r="CJ217" s="5"/>
      <c r="CK217" s="5"/>
      <c r="CL217" s="5"/>
      <c r="CM217" s="11"/>
      <c r="CN217" s="6"/>
      <c r="CO217" s="51">
        <v>0</v>
      </c>
      <c r="CP217" s="53">
        <v>0</v>
      </c>
      <c r="CQ217" s="53">
        <v>0</v>
      </c>
      <c r="CR217" s="47">
        <v>45239</v>
      </c>
      <c r="CS217" s="51">
        <v>19040000</v>
      </c>
      <c r="CT217" s="51"/>
      <c r="CU217" s="7"/>
      <c r="CV217" s="7"/>
      <c r="CW217" s="6">
        <v>28816</v>
      </c>
      <c r="CX217" s="189" t="s">
        <v>2817</v>
      </c>
      <c r="CY217" s="171">
        <v>45015</v>
      </c>
      <c r="CZ217" s="112"/>
      <c r="DA217" s="112"/>
      <c r="DB217" s="112"/>
      <c r="DC217" s="112"/>
      <c r="DD217" s="181"/>
      <c r="DE217" s="7" t="s">
        <v>828</v>
      </c>
      <c r="DF217" s="7" t="s">
        <v>828</v>
      </c>
      <c r="DG217" s="7"/>
      <c r="DH217" s="7" t="s">
        <v>812</v>
      </c>
      <c r="DM217" s="42">
        <v>52235302</v>
      </c>
    </row>
    <row r="218" spans="1:117" ht="25.5" customHeight="1">
      <c r="A218" s="33" t="s">
        <v>2818</v>
      </c>
      <c r="B218" s="34">
        <v>2023</v>
      </c>
      <c r="C218" s="39" t="s">
        <v>2800</v>
      </c>
      <c r="D218" s="40" t="s">
        <v>2819</v>
      </c>
      <c r="E218" s="41" t="s">
        <v>2802</v>
      </c>
      <c r="F218" s="7"/>
      <c r="G218" s="34" t="s">
        <v>556</v>
      </c>
      <c r="H218" s="34" t="s">
        <v>547</v>
      </c>
      <c r="I218" s="185" t="s">
        <v>543</v>
      </c>
      <c r="J218" s="184" t="s">
        <v>2811</v>
      </c>
      <c r="K218" s="32" t="s">
        <v>2820</v>
      </c>
      <c r="L218" s="187" t="s">
        <v>4022</v>
      </c>
      <c r="M218" s="34" t="s">
        <v>538</v>
      </c>
      <c r="N218" s="42">
        <v>52019196</v>
      </c>
      <c r="O218" s="43">
        <v>8</v>
      </c>
      <c r="P218" s="34" t="s">
        <v>1381</v>
      </c>
      <c r="Q218" s="34" t="s">
        <v>545</v>
      </c>
      <c r="R218" s="44" t="s">
        <v>868</v>
      </c>
      <c r="S218" s="44" t="s">
        <v>777</v>
      </c>
      <c r="T218" s="34"/>
      <c r="U218" s="34"/>
      <c r="V218" s="42"/>
      <c r="X218" s="97" t="s">
        <v>2821</v>
      </c>
      <c r="Y218" s="34" t="s">
        <v>2822</v>
      </c>
      <c r="Z218" s="42">
        <v>3186851518</v>
      </c>
      <c r="AA218" s="42"/>
      <c r="AB218" s="42">
        <v>7</v>
      </c>
      <c r="AC218" s="34">
        <v>210</v>
      </c>
      <c r="AD218" s="45">
        <v>45015</v>
      </c>
      <c r="AE218" s="45">
        <v>45026</v>
      </c>
      <c r="AF218" s="9"/>
      <c r="AG218" s="47">
        <v>45239</v>
      </c>
      <c r="AH218" s="48">
        <v>2720000</v>
      </c>
      <c r="AI218" s="48">
        <v>19040000</v>
      </c>
      <c r="AJ218" s="34" t="s">
        <v>2823</v>
      </c>
      <c r="AK218" s="34" t="s">
        <v>1004</v>
      </c>
      <c r="AL218" s="34">
        <v>730</v>
      </c>
      <c r="AM218" s="34" t="s">
        <v>2824</v>
      </c>
      <c r="AN218" s="108">
        <v>45021</v>
      </c>
      <c r="AO218" s="34" t="s">
        <v>549</v>
      </c>
      <c r="AP218" s="11" t="s">
        <v>1056</v>
      </c>
      <c r="AQ218" s="34">
        <v>3</v>
      </c>
      <c r="AR218" s="34" t="s">
        <v>585</v>
      </c>
      <c r="AS218" s="34">
        <v>43</v>
      </c>
      <c r="AT218" s="34" t="s">
        <v>587</v>
      </c>
      <c r="AU218" s="32">
        <v>2164</v>
      </c>
      <c r="AV218" s="32" t="s">
        <v>79</v>
      </c>
      <c r="AW218" s="11"/>
      <c r="AX218" s="11"/>
      <c r="AY218" s="11"/>
      <c r="AZ218" s="11"/>
      <c r="BA218" s="11"/>
      <c r="BB218" s="11"/>
      <c r="BC218" s="11"/>
      <c r="BD218" s="15"/>
      <c r="BE218" s="15"/>
      <c r="BF218" s="15"/>
      <c r="BG218" s="15"/>
      <c r="BH218" s="15"/>
      <c r="BI218" s="15"/>
      <c r="BJ218" s="15"/>
      <c r="BK218" s="15"/>
      <c r="BL218" s="15"/>
      <c r="BM218" s="15"/>
      <c r="BN218" s="5"/>
      <c r="BO218" s="11"/>
      <c r="BP218" s="5"/>
      <c r="BQ218" s="5"/>
      <c r="BR218" s="5"/>
      <c r="BS218" s="5"/>
      <c r="BT218" s="5"/>
      <c r="BU218" s="5"/>
      <c r="BV218" s="5"/>
      <c r="BW218" s="5"/>
      <c r="BX218" s="11"/>
      <c r="BY218" s="141"/>
      <c r="BZ218" s="11"/>
      <c r="CA218" s="11"/>
      <c r="CB218" s="6"/>
      <c r="CC218" s="5"/>
      <c r="CD218" s="5"/>
      <c r="CE218" s="142"/>
      <c r="CF218" s="11"/>
      <c r="CG218" s="11"/>
      <c r="CH218" s="6"/>
      <c r="CI218" s="5"/>
      <c r="CJ218" s="5"/>
      <c r="CK218" s="5"/>
      <c r="CL218" s="5"/>
      <c r="CM218" s="11"/>
      <c r="CN218" s="6"/>
      <c r="CO218" s="51">
        <v>0</v>
      </c>
      <c r="CP218" s="53">
        <v>0</v>
      </c>
      <c r="CQ218" s="53">
        <v>0</v>
      </c>
      <c r="CR218" s="47">
        <v>45239</v>
      </c>
      <c r="CS218" s="51">
        <v>19040000</v>
      </c>
      <c r="CT218" s="51"/>
      <c r="CU218" s="7"/>
      <c r="CV218" s="7"/>
      <c r="CW218" s="6">
        <v>26004</v>
      </c>
      <c r="CX218" s="189" t="s">
        <v>2817</v>
      </c>
      <c r="CY218" s="171">
        <v>45016</v>
      </c>
      <c r="CZ218" s="112"/>
      <c r="DA218" s="112"/>
      <c r="DB218" s="112"/>
      <c r="DC218" s="112"/>
      <c r="DD218" s="181"/>
      <c r="DE218" s="7" t="s">
        <v>828</v>
      </c>
      <c r="DF218" s="7" t="s">
        <v>828</v>
      </c>
      <c r="DG218" s="7"/>
      <c r="DH218" s="7" t="s">
        <v>812</v>
      </c>
      <c r="DM218" s="42">
        <v>52019196</v>
      </c>
    </row>
    <row r="219" spans="1:117" ht="25.5" customHeight="1">
      <c r="A219" s="33" t="s">
        <v>2825</v>
      </c>
      <c r="B219" s="34">
        <v>2023</v>
      </c>
      <c r="C219" s="39" t="s">
        <v>2826</v>
      </c>
      <c r="D219" s="170" t="s">
        <v>2827</v>
      </c>
      <c r="E219" s="41" t="s">
        <v>2828</v>
      </c>
      <c r="F219" s="7"/>
      <c r="G219" s="34" t="s">
        <v>556</v>
      </c>
      <c r="H219" s="34" t="s">
        <v>547</v>
      </c>
      <c r="I219" s="185" t="s">
        <v>543</v>
      </c>
      <c r="J219" s="32" t="s">
        <v>2829</v>
      </c>
      <c r="K219" s="32" t="s">
        <v>2830</v>
      </c>
      <c r="L219" s="187" t="s">
        <v>4023</v>
      </c>
      <c r="M219" s="34" t="s">
        <v>538</v>
      </c>
      <c r="N219" s="42">
        <v>79887993</v>
      </c>
      <c r="O219" s="43">
        <v>2</v>
      </c>
      <c r="P219" s="34" t="s">
        <v>1381</v>
      </c>
      <c r="Q219" s="34" t="s">
        <v>545</v>
      </c>
      <c r="R219" s="44" t="s">
        <v>868</v>
      </c>
      <c r="S219" s="44" t="s">
        <v>794</v>
      </c>
      <c r="T219" s="34"/>
      <c r="U219" s="34"/>
      <c r="V219" s="42"/>
      <c r="W219" s="34"/>
      <c r="X219" s="97" t="s">
        <v>2831</v>
      </c>
      <c r="Y219" s="34" t="s">
        <v>2832</v>
      </c>
      <c r="Z219" s="42">
        <v>3229107309</v>
      </c>
      <c r="AA219" s="42"/>
      <c r="AB219" s="42">
        <v>8</v>
      </c>
      <c r="AC219" s="34">
        <v>240</v>
      </c>
      <c r="AD219" s="45">
        <v>45015</v>
      </c>
      <c r="AE219" s="45">
        <v>45026</v>
      </c>
      <c r="AF219" s="9"/>
      <c r="AG219" s="47">
        <v>45269</v>
      </c>
      <c r="AH219" s="48">
        <v>2600000</v>
      </c>
      <c r="AI219" s="48">
        <v>20800000</v>
      </c>
      <c r="AJ219" s="34" t="s">
        <v>2833</v>
      </c>
      <c r="AK219" s="34" t="s">
        <v>1004</v>
      </c>
      <c r="AL219" s="34">
        <v>732</v>
      </c>
      <c r="AM219" s="34" t="s">
        <v>2834</v>
      </c>
      <c r="AN219" s="108">
        <v>45021</v>
      </c>
      <c r="AO219" s="34" t="s">
        <v>549</v>
      </c>
      <c r="AP219" s="11" t="s">
        <v>742</v>
      </c>
      <c r="AQ219" s="34">
        <v>5</v>
      </c>
      <c r="AR219" s="34" t="s">
        <v>592</v>
      </c>
      <c r="AS219" s="34">
        <v>57</v>
      </c>
      <c r="AT219" s="32" t="s">
        <v>594</v>
      </c>
      <c r="AU219" s="32">
        <v>2172</v>
      </c>
      <c r="AV219" s="32" t="s">
        <v>51</v>
      </c>
      <c r="AW219" s="11"/>
      <c r="AX219" s="11"/>
      <c r="AY219" s="11"/>
      <c r="AZ219" s="11"/>
      <c r="BA219" s="11"/>
      <c r="BB219" s="11"/>
      <c r="BC219" s="11"/>
      <c r="BD219" s="15"/>
      <c r="BE219" s="15"/>
      <c r="BF219" s="15"/>
      <c r="BG219" s="15"/>
      <c r="BH219" s="15"/>
      <c r="BI219" s="15"/>
      <c r="BJ219" s="15"/>
      <c r="BK219" s="15"/>
      <c r="BL219" s="15"/>
      <c r="BM219" s="15"/>
      <c r="BN219" s="5"/>
      <c r="BO219" s="11"/>
      <c r="BP219" s="5"/>
      <c r="BQ219" s="5"/>
      <c r="BR219" s="5"/>
      <c r="BS219" s="5"/>
      <c r="BT219" s="5"/>
      <c r="BU219" s="5"/>
      <c r="BV219" s="5"/>
      <c r="BW219" s="5"/>
      <c r="BX219" s="11"/>
      <c r="BY219" s="141"/>
      <c r="BZ219" s="11"/>
      <c r="CA219" s="11"/>
      <c r="CB219" s="6"/>
      <c r="CC219" s="5"/>
      <c r="CD219" s="5"/>
      <c r="CE219" s="142"/>
      <c r="CF219" s="11"/>
      <c r="CG219" s="11"/>
      <c r="CH219" s="6"/>
      <c r="CI219" s="5"/>
      <c r="CJ219" s="5"/>
      <c r="CK219" s="5"/>
      <c r="CL219" s="5"/>
      <c r="CM219" s="11"/>
      <c r="CN219" s="6"/>
      <c r="CO219" s="51">
        <v>0</v>
      </c>
      <c r="CP219" s="53">
        <v>0</v>
      </c>
      <c r="CQ219" s="53">
        <v>0</v>
      </c>
      <c r="CR219" s="47">
        <v>45269</v>
      </c>
      <c r="CS219" s="51">
        <v>20800000</v>
      </c>
      <c r="CT219" s="51"/>
      <c r="CU219" s="7"/>
      <c r="CV219" s="7"/>
      <c r="CW219" s="6">
        <v>28300</v>
      </c>
      <c r="CX219" s="189" t="s">
        <v>2817</v>
      </c>
      <c r="CY219" s="171">
        <v>45016</v>
      </c>
      <c r="CZ219" s="112"/>
      <c r="DA219" s="112"/>
      <c r="DB219" s="112"/>
      <c r="DC219" s="112"/>
      <c r="DD219" s="181"/>
      <c r="DE219" s="7" t="s">
        <v>2027</v>
      </c>
      <c r="DF219" s="7" t="s">
        <v>828</v>
      </c>
      <c r="DG219" s="7"/>
      <c r="DH219" s="7" t="s">
        <v>812</v>
      </c>
      <c r="DM219" s="42">
        <v>79887993</v>
      </c>
    </row>
    <row r="220" spans="1:117" ht="25.5" customHeight="1">
      <c r="A220" s="33" t="s">
        <v>2835</v>
      </c>
      <c r="B220" s="34">
        <v>2023</v>
      </c>
      <c r="C220" s="170" t="s">
        <v>2836</v>
      </c>
      <c r="D220" s="170" t="s">
        <v>2837</v>
      </c>
      <c r="E220" s="41" t="s">
        <v>2838</v>
      </c>
      <c r="F220" s="7"/>
      <c r="G220" s="34" t="s">
        <v>556</v>
      </c>
      <c r="H220" s="34" t="s">
        <v>547</v>
      </c>
      <c r="I220" s="185" t="s">
        <v>543</v>
      </c>
      <c r="J220" s="32" t="s">
        <v>717</v>
      </c>
      <c r="K220" s="32" t="s">
        <v>2839</v>
      </c>
      <c r="L220" s="187" t="s">
        <v>4024</v>
      </c>
      <c r="M220" s="34" t="s">
        <v>538</v>
      </c>
      <c r="N220" s="42">
        <v>6618479</v>
      </c>
      <c r="O220" s="43">
        <v>1</v>
      </c>
      <c r="P220" s="34" t="s">
        <v>2840</v>
      </c>
      <c r="Q220" s="34" t="s">
        <v>545</v>
      </c>
      <c r="R220" s="44" t="s">
        <v>1382</v>
      </c>
      <c r="S220" s="44" t="s">
        <v>777</v>
      </c>
      <c r="T220" s="34"/>
      <c r="U220" s="34"/>
      <c r="V220" s="42"/>
      <c r="W220" s="34"/>
      <c r="X220" s="97" t="s">
        <v>2841</v>
      </c>
      <c r="Y220" s="34" t="s">
        <v>2842</v>
      </c>
      <c r="Z220" s="42">
        <v>3008498338</v>
      </c>
      <c r="AA220" s="42"/>
      <c r="AB220" s="42">
        <v>5</v>
      </c>
      <c r="AC220" s="34">
        <v>150</v>
      </c>
      <c r="AD220" s="45">
        <v>45015</v>
      </c>
      <c r="AE220" s="45">
        <v>45019</v>
      </c>
      <c r="AF220" s="9"/>
      <c r="AG220" s="47">
        <v>45171</v>
      </c>
      <c r="AH220" s="48">
        <v>4800000</v>
      </c>
      <c r="AI220" s="48">
        <v>24000000</v>
      </c>
      <c r="AJ220" s="34" t="s">
        <v>2843</v>
      </c>
      <c r="AK220" s="34" t="s">
        <v>1004</v>
      </c>
      <c r="AL220" s="34">
        <v>719</v>
      </c>
      <c r="AM220" s="34" t="s">
        <v>2844</v>
      </c>
      <c r="AN220" s="108">
        <v>45016</v>
      </c>
      <c r="AO220" s="34" t="s">
        <v>549</v>
      </c>
      <c r="AP220" s="11" t="s">
        <v>727</v>
      </c>
      <c r="AQ220" s="34">
        <v>5</v>
      </c>
      <c r="AR220" s="34" t="s">
        <v>592</v>
      </c>
      <c r="AS220" s="34">
        <v>57</v>
      </c>
      <c r="AT220" s="32" t="s">
        <v>594</v>
      </c>
      <c r="AU220">
        <v>2169</v>
      </c>
      <c r="AV220" t="s">
        <v>24</v>
      </c>
      <c r="AW220" s="11"/>
      <c r="AX220" s="11"/>
      <c r="AY220" s="11"/>
      <c r="AZ220" s="11"/>
      <c r="BA220" s="11"/>
      <c r="BB220" s="11"/>
      <c r="BC220" s="11"/>
      <c r="BD220" s="15"/>
      <c r="BE220" s="15"/>
      <c r="BF220" s="15"/>
      <c r="BG220" s="15"/>
      <c r="BH220" s="15"/>
      <c r="BI220" s="15"/>
      <c r="BJ220" s="15"/>
      <c r="BK220" s="15"/>
      <c r="BL220" s="15"/>
      <c r="BM220" s="15"/>
      <c r="BN220" s="5"/>
      <c r="BO220" s="11"/>
      <c r="BP220" s="5"/>
      <c r="BQ220" s="5"/>
      <c r="BR220" s="5"/>
      <c r="BS220" s="5"/>
      <c r="BT220" s="5"/>
      <c r="BU220" s="5"/>
      <c r="BV220" s="5"/>
      <c r="BW220" s="5"/>
      <c r="BX220" s="11"/>
      <c r="BY220" s="141"/>
      <c r="BZ220" s="11"/>
      <c r="CA220" s="11"/>
      <c r="CB220" s="6"/>
      <c r="CC220" s="5"/>
      <c r="CD220" s="5"/>
      <c r="CE220" s="142"/>
      <c r="CF220" s="11"/>
      <c r="CG220" s="11"/>
      <c r="CH220" s="6"/>
      <c r="CI220" s="5"/>
      <c r="CJ220" s="5"/>
      <c r="CK220" s="5"/>
      <c r="CL220" s="5"/>
      <c r="CM220" s="11"/>
      <c r="CN220" s="6"/>
      <c r="CO220" s="51">
        <v>0</v>
      </c>
      <c r="CP220" s="53">
        <v>0</v>
      </c>
      <c r="CQ220" s="53">
        <v>0</v>
      </c>
      <c r="CR220" s="47">
        <v>45171</v>
      </c>
      <c r="CS220" s="51">
        <v>24000000</v>
      </c>
      <c r="CT220" s="51"/>
      <c r="CU220" s="7"/>
      <c r="CV220" s="7"/>
      <c r="CW220" s="6">
        <v>21993</v>
      </c>
      <c r="CX220" s="112"/>
      <c r="CY220" s="112"/>
      <c r="CZ220" s="112"/>
      <c r="DA220" s="112"/>
      <c r="DB220" s="112"/>
      <c r="DC220" s="112"/>
      <c r="DD220" s="181"/>
      <c r="DE220" s="7" t="s">
        <v>1944</v>
      </c>
      <c r="DF220" s="7" t="s">
        <v>828</v>
      </c>
      <c r="DG220" s="7"/>
      <c r="DH220" s="7" t="s">
        <v>730</v>
      </c>
      <c r="DM220" s="42">
        <v>6618479</v>
      </c>
    </row>
    <row r="221" spans="1:117" ht="25.5" customHeight="1">
      <c r="A221" s="33" t="s">
        <v>2845</v>
      </c>
      <c r="B221" s="34">
        <v>2023</v>
      </c>
      <c r="C221" s="39" t="s">
        <v>2846</v>
      </c>
      <c r="D221" s="40" t="s">
        <v>2847</v>
      </c>
      <c r="E221" s="41" t="s">
        <v>2848</v>
      </c>
      <c r="F221" s="7"/>
      <c r="G221" s="34" t="s">
        <v>556</v>
      </c>
      <c r="H221" s="34" t="s">
        <v>547</v>
      </c>
      <c r="I221" s="185" t="s">
        <v>543</v>
      </c>
      <c r="J221" s="32" t="s">
        <v>2849</v>
      </c>
      <c r="K221" s="32" t="s">
        <v>2850</v>
      </c>
      <c r="L221" s="187" t="s">
        <v>4025</v>
      </c>
      <c r="M221" s="34" t="s">
        <v>538</v>
      </c>
      <c r="N221" s="42">
        <v>51603093</v>
      </c>
      <c r="O221" s="43">
        <v>9</v>
      </c>
      <c r="P221" s="34" t="s">
        <v>1466</v>
      </c>
      <c r="Q221" s="34" t="s">
        <v>545</v>
      </c>
      <c r="R221" s="44" t="s">
        <v>868</v>
      </c>
      <c r="S221" s="44" t="s">
        <v>777</v>
      </c>
      <c r="T221" s="34"/>
      <c r="U221" s="34"/>
      <c r="V221" s="42"/>
      <c r="W221" s="34"/>
      <c r="X221" s="97" t="s">
        <v>2851</v>
      </c>
      <c r="Y221" s="34" t="s">
        <v>2852</v>
      </c>
      <c r="Z221" s="42" t="s">
        <v>2853</v>
      </c>
      <c r="AA221" s="42"/>
      <c r="AB221" s="42">
        <v>6</v>
      </c>
      <c r="AC221" s="34">
        <v>180</v>
      </c>
      <c r="AD221" s="45">
        <v>45015</v>
      </c>
      <c r="AE221" s="45">
        <v>45026</v>
      </c>
      <c r="AF221" s="9"/>
      <c r="AG221" s="47">
        <v>45208</v>
      </c>
      <c r="AH221" s="48">
        <v>3500000</v>
      </c>
      <c r="AI221" s="48">
        <v>21000000</v>
      </c>
      <c r="AJ221" s="34" t="s">
        <v>2854</v>
      </c>
      <c r="AK221" s="34" t="s">
        <v>1996</v>
      </c>
      <c r="AL221" s="34">
        <v>727</v>
      </c>
      <c r="AM221" s="34" t="s">
        <v>2855</v>
      </c>
      <c r="AN221" s="108">
        <v>45021</v>
      </c>
      <c r="AO221" s="34" t="s">
        <v>549</v>
      </c>
      <c r="AP221" s="11" t="s">
        <v>727</v>
      </c>
      <c r="AQ221" s="34">
        <v>5</v>
      </c>
      <c r="AR221" s="34" t="s">
        <v>592</v>
      </c>
      <c r="AS221" s="34">
        <v>57</v>
      </c>
      <c r="AT221" s="32" t="s">
        <v>594</v>
      </c>
      <c r="AU221">
        <v>2169</v>
      </c>
      <c r="AV221" t="s">
        <v>24</v>
      </c>
      <c r="AW221" s="11"/>
      <c r="AX221" s="11"/>
      <c r="AY221" s="11"/>
      <c r="AZ221" s="11"/>
      <c r="BA221" s="11"/>
      <c r="BB221" s="11"/>
      <c r="BC221" s="11"/>
      <c r="BD221" s="15"/>
      <c r="BE221" s="15"/>
      <c r="BF221" s="15"/>
      <c r="BG221" s="15"/>
      <c r="BH221" s="15"/>
      <c r="BI221" s="15"/>
      <c r="BJ221" s="15"/>
      <c r="BK221" s="15"/>
      <c r="BL221" s="15"/>
      <c r="BM221" s="15"/>
      <c r="BN221" s="5"/>
      <c r="BO221" s="11"/>
      <c r="BP221" s="5"/>
      <c r="BQ221" s="5"/>
      <c r="BR221" s="5"/>
      <c r="BS221" s="5"/>
      <c r="BT221" s="5"/>
      <c r="BU221" s="5"/>
      <c r="BV221" s="5"/>
      <c r="BW221" s="5"/>
      <c r="BX221" s="11"/>
      <c r="BY221" s="141"/>
      <c r="BZ221" s="11"/>
      <c r="CA221" s="11"/>
      <c r="CB221" s="6"/>
      <c r="CC221" s="5"/>
      <c r="CD221" s="5"/>
      <c r="CE221" s="142"/>
      <c r="CF221" s="11"/>
      <c r="CG221" s="11"/>
      <c r="CH221" s="6"/>
      <c r="CI221" s="5"/>
      <c r="CJ221" s="5"/>
      <c r="CK221" s="5"/>
      <c r="CL221" s="5"/>
      <c r="CM221" s="11"/>
      <c r="CN221" s="6"/>
      <c r="CO221" s="51">
        <v>0</v>
      </c>
      <c r="CP221" s="53">
        <v>0</v>
      </c>
      <c r="CQ221" s="53">
        <v>0</v>
      </c>
      <c r="CR221" s="47">
        <v>45208</v>
      </c>
      <c r="CS221" s="51">
        <v>21000000</v>
      </c>
      <c r="CT221" s="51"/>
      <c r="CU221" s="7"/>
      <c r="CV221" s="7"/>
      <c r="CW221" s="6">
        <v>21927</v>
      </c>
      <c r="CX221" s="112"/>
      <c r="CY221" s="171">
        <v>45019</v>
      </c>
      <c r="CZ221" s="112"/>
      <c r="DA221" s="112"/>
      <c r="DB221" s="112"/>
      <c r="DC221" s="112"/>
      <c r="DD221" s="7"/>
      <c r="DE221" s="7" t="s">
        <v>2027</v>
      </c>
      <c r="DF221" s="7" t="s">
        <v>828</v>
      </c>
      <c r="DG221" s="7"/>
      <c r="DH221" s="7" t="s">
        <v>812</v>
      </c>
      <c r="DM221" s="42">
        <v>51603093</v>
      </c>
    </row>
    <row r="222" spans="1:117" ht="25.5" customHeight="1">
      <c r="A222" s="33" t="s">
        <v>2856</v>
      </c>
      <c r="B222" s="34">
        <v>2023</v>
      </c>
      <c r="C222" s="39" t="s">
        <v>2857</v>
      </c>
      <c r="D222" s="170" t="s">
        <v>2858</v>
      </c>
      <c r="E222" s="41" t="s">
        <v>2859</v>
      </c>
      <c r="F222" s="7"/>
      <c r="G222" s="34" t="s">
        <v>556</v>
      </c>
      <c r="H222" s="34" t="s">
        <v>547</v>
      </c>
      <c r="I222" s="185" t="s">
        <v>543</v>
      </c>
      <c r="J222" s="32" t="s">
        <v>2860</v>
      </c>
      <c r="K222" s="34" t="s">
        <v>2861</v>
      </c>
      <c r="L222" s="187" t="s">
        <v>4026</v>
      </c>
      <c r="M222" s="34" t="s">
        <v>538</v>
      </c>
      <c r="N222" s="42">
        <v>78032023</v>
      </c>
      <c r="O222" s="43">
        <v>0</v>
      </c>
      <c r="P222" s="34" t="s">
        <v>2862</v>
      </c>
      <c r="Q222" s="34" t="s">
        <v>545</v>
      </c>
      <c r="R222" s="44" t="s">
        <v>868</v>
      </c>
      <c r="S222" s="44" t="s">
        <v>777</v>
      </c>
      <c r="T222" s="34"/>
      <c r="U222" s="34"/>
      <c r="V222" s="42"/>
      <c r="W222" s="34"/>
      <c r="X222" s="97" t="s">
        <v>2863</v>
      </c>
      <c r="Y222" s="34" t="s">
        <v>2864</v>
      </c>
      <c r="Z222" s="42">
        <v>2669256</v>
      </c>
      <c r="AA222" s="42"/>
      <c r="AB222" s="42">
        <v>8</v>
      </c>
      <c r="AC222" s="34">
        <v>240</v>
      </c>
      <c r="AD222" s="45">
        <v>45026</v>
      </c>
      <c r="AE222" s="45">
        <v>45028</v>
      </c>
      <c r="AF222" s="9"/>
      <c r="AG222" s="47">
        <v>45271</v>
      </c>
      <c r="AH222" s="48">
        <v>2600000</v>
      </c>
      <c r="AI222" s="48">
        <v>20800000</v>
      </c>
      <c r="AJ222" s="34" t="s">
        <v>2865</v>
      </c>
      <c r="AK222" s="34" t="s">
        <v>1691</v>
      </c>
      <c r="AL222" s="34">
        <v>740</v>
      </c>
      <c r="AM222" s="34" t="s">
        <v>2866</v>
      </c>
      <c r="AN222" s="108">
        <v>45027</v>
      </c>
      <c r="AO222" s="34" t="s">
        <v>549</v>
      </c>
      <c r="AP222" s="11" t="s">
        <v>742</v>
      </c>
      <c r="AQ222" s="34">
        <v>5</v>
      </c>
      <c r="AR222" s="34" t="s">
        <v>592</v>
      </c>
      <c r="AS222" s="34">
        <v>57</v>
      </c>
      <c r="AT222" s="32" t="s">
        <v>594</v>
      </c>
      <c r="AU222" s="32">
        <v>2172</v>
      </c>
      <c r="AV222" s="32" t="s">
        <v>51</v>
      </c>
      <c r="AW222" s="11"/>
      <c r="AX222" s="11"/>
      <c r="AY222" s="11"/>
      <c r="AZ222" s="11"/>
      <c r="BA222" s="11"/>
      <c r="BB222" s="11"/>
      <c r="BC222" s="11"/>
      <c r="BD222" s="15"/>
      <c r="BE222" s="15"/>
      <c r="BF222" s="15"/>
      <c r="BG222" s="15"/>
      <c r="BH222" s="15"/>
      <c r="BI222" s="15"/>
      <c r="BJ222" s="15"/>
      <c r="BK222" s="15"/>
      <c r="BL222" s="15"/>
      <c r="BM222" s="15"/>
      <c r="BN222" s="5"/>
      <c r="BO222" s="11"/>
      <c r="BP222" s="5"/>
      <c r="BQ222" s="5"/>
      <c r="BR222" s="5"/>
      <c r="BS222" s="5"/>
      <c r="BT222" s="5"/>
      <c r="BU222" s="5"/>
      <c r="BV222" s="5"/>
      <c r="BW222" s="5"/>
      <c r="BX222" s="11"/>
      <c r="BY222" s="141"/>
      <c r="BZ222" s="11"/>
      <c r="CA222" s="11"/>
      <c r="CB222" s="6"/>
      <c r="CC222" s="5"/>
      <c r="CD222" s="5"/>
      <c r="CE222" s="142"/>
      <c r="CF222" s="11"/>
      <c r="CG222" s="11"/>
      <c r="CH222" s="6"/>
      <c r="CI222" s="5"/>
      <c r="CJ222" s="5"/>
      <c r="CK222" s="5"/>
      <c r="CL222" s="5"/>
      <c r="CM222" s="11"/>
      <c r="CN222" s="6"/>
      <c r="CO222" s="51">
        <v>0</v>
      </c>
      <c r="CP222" s="53">
        <v>0</v>
      </c>
      <c r="CQ222" s="53">
        <v>0</v>
      </c>
      <c r="CR222" s="47">
        <v>45271</v>
      </c>
      <c r="CS222" s="51">
        <v>20800000</v>
      </c>
      <c r="CT222" s="51"/>
      <c r="CU222" s="7"/>
      <c r="CV222" s="7"/>
      <c r="CW222" s="6">
        <v>29248</v>
      </c>
      <c r="CX222" s="112" t="s">
        <v>728</v>
      </c>
      <c r="CY222" s="171">
        <v>45028</v>
      </c>
      <c r="CZ222" s="112"/>
      <c r="DA222" s="112"/>
      <c r="DB222" s="112"/>
      <c r="DC222" s="112"/>
      <c r="DD222" s="7"/>
      <c r="DE222" s="7" t="s">
        <v>828</v>
      </c>
      <c r="DF222" s="7" t="s">
        <v>828</v>
      </c>
      <c r="DG222" s="7"/>
      <c r="DH222" s="7" t="s">
        <v>730</v>
      </c>
      <c r="DM222" s="42">
        <v>78032023</v>
      </c>
    </row>
    <row r="223" spans="1:117" ht="25.5" customHeight="1">
      <c r="A223" s="33" t="s">
        <v>2867</v>
      </c>
      <c r="B223" s="34">
        <v>2023</v>
      </c>
      <c r="C223" s="170" t="s">
        <v>2868</v>
      </c>
      <c r="D223" s="170" t="s">
        <v>2869</v>
      </c>
      <c r="E223" s="41" t="s">
        <v>2870</v>
      </c>
      <c r="F223" s="7"/>
      <c r="G223" s="34" t="s">
        <v>565</v>
      </c>
      <c r="H223" s="34" t="s">
        <v>552</v>
      </c>
      <c r="I223" s="185" t="s">
        <v>570</v>
      </c>
      <c r="J223" s="32" t="s">
        <v>2871</v>
      </c>
      <c r="K223" s="34" t="s">
        <v>2872</v>
      </c>
      <c r="L223" s="187" t="s">
        <v>4027</v>
      </c>
      <c r="M223" s="34" t="s">
        <v>546</v>
      </c>
      <c r="N223" s="42" t="s">
        <v>2873</v>
      </c>
      <c r="O223" s="43">
        <v>6</v>
      </c>
      <c r="P223" s="34"/>
      <c r="Q223" s="34" t="s">
        <v>550</v>
      </c>
      <c r="R223" s="44"/>
      <c r="S223" s="44"/>
      <c r="T223" s="34" t="s">
        <v>2874</v>
      </c>
      <c r="U223" s="34" t="s">
        <v>538</v>
      </c>
      <c r="V223" s="42">
        <v>80503931</v>
      </c>
      <c r="W223" s="34"/>
      <c r="X223" s="97" t="s">
        <v>2875</v>
      </c>
      <c r="Y223" s="34" t="s">
        <v>2876</v>
      </c>
      <c r="Z223" s="42">
        <v>2855600</v>
      </c>
      <c r="AA223" s="42"/>
      <c r="AB223" s="42"/>
      <c r="AC223" s="34">
        <v>344</v>
      </c>
      <c r="AD223" s="45">
        <v>45016</v>
      </c>
      <c r="AE223" s="45">
        <v>45019</v>
      </c>
      <c r="AF223" s="9"/>
      <c r="AG223" s="47">
        <v>45363</v>
      </c>
      <c r="AH223" s="48"/>
      <c r="AI223" s="48">
        <v>6801138</v>
      </c>
      <c r="AJ223" s="34"/>
      <c r="AK223" s="34"/>
      <c r="AL223" s="34">
        <v>723</v>
      </c>
      <c r="AM223" s="34" t="s">
        <v>2877</v>
      </c>
      <c r="AN223" s="108">
        <v>45016</v>
      </c>
      <c r="AO223" s="34" t="s">
        <v>544</v>
      </c>
      <c r="AP223" s="18" t="s">
        <v>2878</v>
      </c>
      <c r="AQ223" s="7" t="s">
        <v>579</v>
      </c>
      <c r="AR223" s="7" t="s">
        <v>544</v>
      </c>
      <c r="AS223" s="7"/>
      <c r="AT223" s="7"/>
      <c r="AU223" s="7"/>
      <c r="AV223" s="7"/>
      <c r="AW223" s="11"/>
      <c r="AX223" s="11"/>
      <c r="AY223" s="11"/>
      <c r="AZ223" s="11"/>
      <c r="BA223" s="11"/>
      <c r="BB223" s="11"/>
      <c r="BC223" s="11"/>
      <c r="BD223" s="15"/>
      <c r="BE223" s="15"/>
      <c r="BF223" s="15"/>
      <c r="BG223" s="15"/>
      <c r="BH223" s="15"/>
      <c r="BI223" s="15"/>
      <c r="BJ223" s="15"/>
      <c r="BK223" s="15"/>
      <c r="BL223" s="15"/>
      <c r="BM223" s="15"/>
      <c r="BN223" s="5"/>
      <c r="BO223" s="11"/>
      <c r="BP223" s="5"/>
      <c r="BQ223" s="5"/>
      <c r="BR223" s="5"/>
      <c r="BS223" s="5"/>
      <c r="BT223" s="5"/>
      <c r="BU223" s="5"/>
      <c r="BV223" s="5"/>
      <c r="BW223" s="5"/>
      <c r="BX223" s="11"/>
      <c r="BY223" s="141"/>
      <c r="BZ223" s="11"/>
      <c r="CA223" s="11"/>
      <c r="CB223" s="6"/>
      <c r="CC223" s="5"/>
      <c r="CD223" s="5"/>
      <c r="CE223" s="142"/>
      <c r="CF223" s="11"/>
      <c r="CG223" s="11"/>
      <c r="CH223" s="6"/>
      <c r="CI223" s="5"/>
      <c r="CJ223" s="5"/>
      <c r="CK223" s="5"/>
      <c r="CL223" s="5"/>
      <c r="CM223" s="11"/>
      <c r="CN223" s="6"/>
      <c r="CO223" s="51">
        <v>0</v>
      </c>
      <c r="CP223" s="53">
        <v>0</v>
      </c>
      <c r="CQ223" s="53">
        <v>0</v>
      </c>
      <c r="CR223" s="47">
        <v>45363</v>
      </c>
      <c r="CS223" s="51">
        <v>6801138</v>
      </c>
      <c r="CT223" s="51"/>
      <c r="CU223" s="7"/>
      <c r="CV223" s="7"/>
      <c r="CW223" s="7" t="s">
        <v>1173</v>
      </c>
      <c r="CX223" s="112" t="s">
        <v>1173</v>
      </c>
      <c r="CY223" s="112"/>
      <c r="CZ223" s="112"/>
      <c r="DA223" s="112"/>
      <c r="DB223" s="112"/>
      <c r="DC223" s="112"/>
      <c r="DD223" s="7"/>
      <c r="DE223" s="7" t="s">
        <v>828</v>
      </c>
      <c r="DF223" s="7" t="s">
        <v>828</v>
      </c>
      <c r="DG223" s="7"/>
      <c r="DH223" s="7" t="s">
        <v>895</v>
      </c>
      <c r="DM223" s="42">
        <v>860037013</v>
      </c>
    </row>
    <row r="224" spans="1:117" ht="25.5" customHeight="1">
      <c r="A224" s="33" t="s">
        <v>2879</v>
      </c>
      <c r="B224" s="34">
        <v>2023</v>
      </c>
      <c r="C224" s="39" t="s">
        <v>2589</v>
      </c>
      <c r="D224" s="40" t="s">
        <v>2880</v>
      </c>
      <c r="E224" s="41" t="s">
        <v>2591</v>
      </c>
      <c r="F224" s="7"/>
      <c r="G224" s="34" t="s">
        <v>556</v>
      </c>
      <c r="H224" s="34" t="s">
        <v>547</v>
      </c>
      <c r="I224" s="185" t="s">
        <v>543</v>
      </c>
      <c r="J224" s="98" t="s">
        <v>2881</v>
      </c>
      <c r="K224" s="32" t="s">
        <v>2882</v>
      </c>
      <c r="L224" s="187" t="s">
        <v>4028</v>
      </c>
      <c r="M224" s="34" t="s">
        <v>538</v>
      </c>
      <c r="N224" s="42">
        <v>1026297249</v>
      </c>
      <c r="O224" s="43">
        <v>7</v>
      </c>
      <c r="P224" s="34" t="s">
        <v>1381</v>
      </c>
      <c r="Q224" s="34" t="s">
        <v>545</v>
      </c>
      <c r="R224" s="44" t="s">
        <v>868</v>
      </c>
      <c r="S224" s="44" t="s">
        <v>777</v>
      </c>
      <c r="T224" s="34"/>
      <c r="U224" s="34"/>
      <c r="V224" s="42"/>
      <c r="W224" s="34"/>
      <c r="X224" s="97" t="s">
        <v>2883</v>
      </c>
      <c r="Y224" s="34" t="s">
        <v>2884</v>
      </c>
      <c r="Z224" s="42">
        <v>3163708573</v>
      </c>
      <c r="AA224" s="42"/>
      <c r="AB224" s="42">
        <v>6</v>
      </c>
      <c r="AC224" s="34">
        <v>180</v>
      </c>
      <c r="AD224" s="45">
        <v>45016</v>
      </c>
      <c r="AE224" s="45">
        <v>45026</v>
      </c>
      <c r="AF224" s="9"/>
      <c r="AG224" s="47">
        <v>45208</v>
      </c>
      <c r="AH224" s="48">
        <v>2600000</v>
      </c>
      <c r="AI224" s="48">
        <v>15600000</v>
      </c>
      <c r="AJ224" s="34" t="s">
        <v>2885</v>
      </c>
      <c r="AK224" s="34" t="s">
        <v>1996</v>
      </c>
      <c r="AL224" s="34">
        <v>725</v>
      </c>
      <c r="AM224" s="34" t="s">
        <v>2886</v>
      </c>
      <c r="AN224" s="108">
        <v>45021</v>
      </c>
      <c r="AO224" s="34" t="s">
        <v>549</v>
      </c>
      <c r="AP224" s="11" t="s">
        <v>1192</v>
      </c>
      <c r="AQ224" s="34">
        <v>5</v>
      </c>
      <c r="AR224" s="34" t="s">
        <v>592</v>
      </c>
      <c r="AS224" s="34">
        <v>55</v>
      </c>
      <c r="AT224" s="34" t="s">
        <v>593</v>
      </c>
      <c r="AU224" s="32">
        <v>2158</v>
      </c>
      <c r="AV224" s="32" t="s">
        <v>571</v>
      </c>
      <c r="AW224" s="11"/>
      <c r="AX224" s="11"/>
      <c r="AY224" s="11"/>
      <c r="AZ224" s="11"/>
      <c r="BA224" s="11"/>
      <c r="BB224" s="11"/>
      <c r="BC224" s="11"/>
      <c r="BD224" s="15"/>
      <c r="BE224" s="15"/>
      <c r="BF224" s="15"/>
      <c r="BG224" s="15"/>
      <c r="BH224" s="15"/>
      <c r="BI224" s="15"/>
      <c r="BJ224" s="15"/>
      <c r="BK224" s="15"/>
      <c r="BL224" s="15"/>
      <c r="BM224" s="15"/>
      <c r="BN224" s="5"/>
      <c r="BO224" s="11"/>
      <c r="BP224" s="5"/>
      <c r="BQ224" s="5"/>
      <c r="BR224" s="5"/>
      <c r="BS224" s="5"/>
      <c r="BT224" s="5"/>
      <c r="BU224" s="5"/>
      <c r="BV224" s="5"/>
      <c r="BW224" s="5"/>
      <c r="BX224" s="11"/>
      <c r="BY224" s="141"/>
      <c r="BZ224" s="11"/>
      <c r="CA224" s="11"/>
      <c r="CB224" s="6"/>
      <c r="CC224" s="5"/>
      <c r="CD224" s="5"/>
      <c r="CE224" s="142"/>
      <c r="CF224" s="11"/>
      <c r="CG224" s="11"/>
      <c r="CH224" s="6"/>
      <c r="CI224" s="5"/>
      <c r="CJ224" s="5"/>
      <c r="CK224" s="5"/>
      <c r="CL224" s="5"/>
      <c r="CM224" s="11"/>
      <c r="CN224" s="6"/>
      <c r="CO224" s="51">
        <v>0</v>
      </c>
      <c r="CP224" s="53">
        <v>0</v>
      </c>
      <c r="CQ224" s="53">
        <v>0</v>
      </c>
      <c r="CR224" s="47">
        <v>45208</v>
      </c>
      <c r="CS224" s="51">
        <v>15600000</v>
      </c>
      <c r="CT224" s="51"/>
      <c r="CU224" s="7"/>
      <c r="CV224" s="7"/>
      <c r="CW224" s="6">
        <v>35346</v>
      </c>
      <c r="CX224" s="112" t="s">
        <v>757</v>
      </c>
      <c r="CY224" s="171">
        <v>45019</v>
      </c>
      <c r="CZ224" s="112"/>
      <c r="DA224" s="112"/>
      <c r="DB224" s="112"/>
      <c r="DC224" s="112"/>
      <c r="DD224" s="7"/>
      <c r="DE224" s="7" t="s">
        <v>828</v>
      </c>
      <c r="DF224" s="7" t="s">
        <v>828</v>
      </c>
      <c r="DG224" s="7"/>
      <c r="DH224" s="7" t="s">
        <v>2415</v>
      </c>
      <c r="DM224" s="42">
        <v>1026297249</v>
      </c>
    </row>
    <row r="225" spans="1:117" ht="48" customHeight="1">
      <c r="A225" s="33" t="s">
        <v>2887</v>
      </c>
      <c r="B225" s="34">
        <v>2023</v>
      </c>
      <c r="C225" s="39" t="s">
        <v>2888</v>
      </c>
      <c r="D225" s="170" t="s">
        <v>2889</v>
      </c>
      <c r="E225" s="41" t="s">
        <v>2890</v>
      </c>
      <c r="F225" s="7"/>
      <c r="G225" s="34" t="s">
        <v>556</v>
      </c>
      <c r="H225" s="34" t="s">
        <v>547</v>
      </c>
      <c r="I225" s="185" t="s">
        <v>543</v>
      </c>
      <c r="J225" s="32" t="s">
        <v>2391</v>
      </c>
      <c r="K225" s="32" t="s">
        <v>2891</v>
      </c>
      <c r="L225" s="187" t="s">
        <v>4029</v>
      </c>
      <c r="M225" s="34" t="s">
        <v>538</v>
      </c>
      <c r="N225" s="42">
        <v>52192870</v>
      </c>
      <c r="O225" s="43">
        <v>3</v>
      </c>
      <c r="P225" s="34" t="s">
        <v>1381</v>
      </c>
      <c r="Q225" s="34" t="s">
        <v>545</v>
      </c>
      <c r="R225" s="44" t="s">
        <v>1382</v>
      </c>
      <c r="S225" s="44" t="s">
        <v>777</v>
      </c>
      <c r="T225" s="34"/>
      <c r="U225" s="34"/>
      <c r="V225" s="42"/>
      <c r="W225" s="34"/>
      <c r="X225" s="97" t="s">
        <v>2892</v>
      </c>
      <c r="Y225" s="34" t="s">
        <v>2893</v>
      </c>
      <c r="Z225" s="42">
        <v>3202291045</v>
      </c>
      <c r="AA225" s="42"/>
      <c r="AB225" s="42">
        <v>6</v>
      </c>
      <c r="AC225" s="34">
        <v>180</v>
      </c>
      <c r="AD225" s="45">
        <v>45020</v>
      </c>
      <c r="AE225" s="45">
        <v>45028</v>
      </c>
      <c r="AF225" s="9"/>
      <c r="AG225" s="47">
        <v>45210</v>
      </c>
      <c r="AH225" s="48">
        <v>4800000</v>
      </c>
      <c r="AI225" s="48">
        <v>28800000</v>
      </c>
      <c r="AJ225" s="34" t="s">
        <v>2894</v>
      </c>
      <c r="AK225" s="34" t="s">
        <v>1996</v>
      </c>
      <c r="AL225" s="34">
        <v>736</v>
      </c>
      <c r="AM225" s="34" t="s">
        <v>2895</v>
      </c>
      <c r="AN225" s="108">
        <v>45026</v>
      </c>
      <c r="AO225" s="34" t="s">
        <v>549</v>
      </c>
      <c r="AP225" s="11" t="s">
        <v>2337</v>
      </c>
      <c r="AQ225" s="34">
        <v>3</v>
      </c>
      <c r="AR225" s="34" t="s">
        <v>585</v>
      </c>
      <c r="AS225" s="34">
        <v>48</v>
      </c>
      <c r="AT225" s="34" t="s">
        <v>589</v>
      </c>
      <c r="AU225" s="34">
        <v>2167</v>
      </c>
      <c r="AV225" s="7"/>
      <c r="AW225" s="11"/>
      <c r="AX225" s="11"/>
      <c r="AY225" s="11"/>
      <c r="AZ225" s="11"/>
      <c r="BA225" s="11"/>
      <c r="BB225" s="11"/>
      <c r="BC225" s="11"/>
      <c r="BD225" s="15"/>
      <c r="BE225" s="15"/>
      <c r="BF225" s="15"/>
      <c r="BG225" s="15"/>
      <c r="BH225" s="15"/>
      <c r="BI225" s="15"/>
      <c r="BJ225" s="15"/>
      <c r="BK225" s="15"/>
      <c r="BL225" s="15"/>
      <c r="BM225" s="15"/>
      <c r="BN225" s="5"/>
      <c r="BO225" s="11"/>
      <c r="BP225" s="5"/>
      <c r="BQ225" s="5"/>
      <c r="BR225" s="5"/>
      <c r="BS225" s="5"/>
      <c r="BT225" s="5"/>
      <c r="BU225" s="5"/>
      <c r="BV225" s="5"/>
      <c r="BW225" s="5"/>
      <c r="BX225" s="11"/>
      <c r="BY225" s="141"/>
      <c r="BZ225" s="11"/>
      <c r="CA225" s="11"/>
      <c r="CB225" s="6"/>
      <c r="CC225" s="5"/>
      <c r="CD225" s="5"/>
      <c r="CE225" s="142"/>
      <c r="CF225" s="11"/>
      <c r="CG225" s="11"/>
      <c r="CH225" s="6"/>
      <c r="CI225" s="5"/>
      <c r="CJ225" s="5"/>
      <c r="CK225" s="5"/>
      <c r="CL225" s="5"/>
      <c r="CM225" s="11"/>
      <c r="CN225" s="6"/>
      <c r="CO225" s="51">
        <v>0</v>
      </c>
      <c r="CP225" s="53">
        <v>0</v>
      </c>
      <c r="CQ225" s="53">
        <v>0</v>
      </c>
      <c r="CR225" s="47">
        <v>45210</v>
      </c>
      <c r="CS225" s="51">
        <v>28800000</v>
      </c>
      <c r="CT225" s="51"/>
      <c r="CU225" s="7"/>
      <c r="CV225" s="7"/>
      <c r="CW225" s="6">
        <v>27573</v>
      </c>
      <c r="CX225" s="112" t="s">
        <v>2896</v>
      </c>
      <c r="CY225" s="112" t="s">
        <v>2896</v>
      </c>
      <c r="CZ225" s="112"/>
      <c r="DA225" s="112"/>
      <c r="DB225" s="112"/>
      <c r="DC225" s="112"/>
      <c r="DD225" s="7"/>
      <c r="DE225" s="7" t="s">
        <v>828</v>
      </c>
      <c r="DF225" s="7" t="s">
        <v>828</v>
      </c>
      <c r="DG225" s="7"/>
      <c r="DH225" s="7" t="s">
        <v>812</v>
      </c>
      <c r="DM225" s="42">
        <v>52192870</v>
      </c>
    </row>
    <row r="226" spans="1:117" ht="29.25" customHeight="1">
      <c r="A226" s="33" t="s">
        <v>2897</v>
      </c>
      <c r="B226" s="34">
        <v>2023</v>
      </c>
      <c r="C226" s="39" t="s">
        <v>2898</v>
      </c>
      <c r="D226" s="40" t="s">
        <v>2899</v>
      </c>
      <c r="E226" s="41" t="s">
        <v>2900</v>
      </c>
      <c r="F226" s="7"/>
      <c r="G226" s="34" t="s">
        <v>556</v>
      </c>
      <c r="H226" s="34" t="s">
        <v>547</v>
      </c>
      <c r="I226" s="185" t="s">
        <v>543</v>
      </c>
      <c r="J226" s="98" t="s">
        <v>2901</v>
      </c>
      <c r="K226" s="34" t="s">
        <v>2902</v>
      </c>
      <c r="L226" s="187" t="s">
        <v>4030</v>
      </c>
      <c r="M226" s="34" t="s">
        <v>538</v>
      </c>
      <c r="N226" s="42">
        <v>51991682</v>
      </c>
      <c r="O226" s="43">
        <v>1</v>
      </c>
      <c r="P226" s="34" t="s">
        <v>1381</v>
      </c>
      <c r="Q226" s="34" t="s">
        <v>545</v>
      </c>
      <c r="R226" s="44" t="s">
        <v>1382</v>
      </c>
      <c r="S226" s="44" t="s">
        <v>777</v>
      </c>
      <c r="T226" s="34"/>
      <c r="U226" s="34"/>
      <c r="V226" s="42"/>
      <c r="W226" s="34"/>
      <c r="X226" s="97" t="s">
        <v>2903</v>
      </c>
      <c r="Y226" s="34" t="s">
        <v>2904</v>
      </c>
      <c r="Z226" s="42">
        <v>3153910561</v>
      </c>
      <c r="AA226" s="42"/>
      <c r="AB226" s="42">
        <v>6</v>
      </c>
      <c r="AC226" s="34">
        <v>180</v>
      </c>
      <c r="AD226" s="45">
        <v>45019</v>
      </c>
      <c r="AE226" s="45">
        <v>45035</v>
      </c>
      <c r="AF226" s="9"/>
      <c r="AG226" s="47">
        <v>45217</v>
      </c>
      <c r="AH226" s="48">
        <v>4800000</v>
      </c>
      <c r="AI226" s="48">
        <v>28800000</v>
      </c>
      <c r="AJ226" s="34" t="s">
        <v>2905</v>
      </c>
      <c r="AK226" s="34" t="s">
        <v>1691</v>
      </c>
      <c r="AL226" s="34">
        <v>735</v>
      </c>
      <c r="AM226" s="34" t="s">
        <v>2906</v>
      </c>
      <c r="AN226" s="108">
        <v>45026</v>
      </c>
      <c r="AO226" s="34" t="s">
        <v>549</v>
      </c>
      <c r="AP226" s="11" t="s">
        <v>727</v>
      </c>
      <c r="AQ226" s="34">
        <v>5</v>
      </c>
      <c r="AR226" s="34" t="s">
        <v>592</v>
      </c>
      <c r="AS226" s="34">
        <v>57</v>
      </c>
      <c r="AT226" s="32" t="s">
        <v>594</v>
      </c>
      <c r="AU226">
        <v>2169</v>
      </c>
      <c r="AV226" t="s">
        <v>24</v>
      </c>
      <c r="AW226" s="11"/>
      <c r="AX226" s="11"/>
      <c r="AY226" s="11"/>
      <c r="AZ226" s="11"/>
      <c r="BA226" s="11"/>
      <c r="BB226" s="11"/>
      <c r="BC226" s="11"/>
      <c r="BD226" s="15"/>
      <c r="BE226" s="15"/>
      <c r="BF226" s="15"/>
      <c r="BG226" s="15"/>
      <c r="BH226" s="15"/>
      <c r="BI226" s="15"/>
      <c r="BJ226" s="15"/>
      <c r="BK226" s="15"/>
      <c r="BL226" s="15"/>
      <c r="BM226" s="15"/>
      <c r="BN226" s="5"/>
      <c r="BO226" s="11"/>
      <c r="BP226" s="5"/>
      <c r="BQ226" s="5"/>
      <c r="BR226" s="5"/>
      <c r="BS226" s="5"/>
      <c r="BT226" s="5"/>
      <c r="BU226" s="5"/>
      <c r="BV226" s="5"/>
      <c r="BW226" s="5"/>
      <c r="BX226" s="11"/>
      <c r="BY226" s="141"/>
      <c r="BZ226" s="11"/>
      <c r="CA226" s="11"/>
      <c r="CB226" s="6"/>
      <c r="CC226" s="5"/>
      <c r="CD226" s="5"/>
      <c r="CE226" s="142"/>
      <c r="CF226" s="11"/>
      <c r="CG226" s="11"/>
      <c r="CH226" s="6"/>
      <c r="CI226" s="5"/>
      <c r="CJ226" s="5"/>
      <c r="CK226" s="5"/>
      <c r="CL226" s="5"/>
      <c r="CM226" s="11"/>
      <c r="CN226" s="6"/>
      <c r="CO226" s="51">
        <v>0</v>
      </c>
      <c r="CP226" s="53">
        <v>0</v>
      </c>
      <c r="CQ226" s="53">
        <v>0</v>
      </c>
      <c r="CR226" s="47">
        <v>45217</v>
      </c>
      <c r="CS226" s="51">
        <v>28800000</v>
      </c>
      <c r="CT226" s="51"/>
      <c r="CU226" s="7"/>
      <c r="CV226" s="7"/>
      <c r="CW226" s="6">
        <v>25250</v>
      </c>
      <c r="CX226" s="112" t="s">
        <v>728</v>
      </c>
      <c r="CY226" s="171">
        <v>45054</v>
      </c>
      <c r="CZ226" s="112"/>
      <c r="DA226" s="112"/>
      <c r="DB226" s="112"/>
      <c r="DC226" s="112"/>
      <c r="DD226" s="7"/>
      <c r="DE226" s="7" t="s">
        <v>828</v>
      </c>
      <c r="DF226" s="7" t="s">
        <v>828</v>
      </c>
      <c r="DG226" s="7"/>
      <c r="DH226" s="7" t="s">
        <v>812</v>
      </c>
      <c r="DM226" s="42">
        <v>51991682</v>
      </c>
    </row>
    <row r="227" spans="1:117" ht="32.25" customHeight="1">
      <c r="A227" s="33" t="s">
        <v>2907</v>
      </c>
      <c r="B227" s="34">
        <v>2023</v>
      </c>
      <c r="C227" s="39" t="s">
        <v>2800</v>
      </c>
      <c r="D227" s="40" t="s">
        <v>2908</v>
      </c>
      <c r="E227" s="41" t="s">
        <v>2802</v>
      </c>
      <c r="F227" s="7"/>
      <c r="G227" s="34" t="s">
        <v>556</v>
      </c>
      <c r="H227" s="34" t="s">
        <v>547</v>
      </c>
      <c r="I227" s="185" t="s">
        <v>543</v>
      </c>
      <c r="J227" s="98" t="s">
        <v>2811</v>
      </c>
      <c r="K227" s="32" t="s">
        <v>2909</v>
      </c>
      <c r="L227" s="187" t="s">
        <v>4031</v>
      </c>
      <c r="M227" s="34" t="s">
        <v>538</v>
      </c>
      <c r="N227" s="42">
        <v>52200462</v>
      </c>
      <c r="O227" s="177">
        <v>7</v>
      </c>
      <c r="P227" s="34" t="s">
        <v>1381</v>
      </c>
      <c r="Q227" s="34" t="s">
        <v>545</v>
      </c>
      <c r="R227" s="44" t="s">
        <v>868</v>
      </c>
      <c r="S227" s="44" t="s">
        <v>777</v>
      </c>
      <c r="T227" s="34"/>
      <c r="U227" s="34"/>
      <c r="V227" s="42"/>
      <c r="W227" s="34"/>
      <c r="X227" s="97" t="s">
        <v>2910</v>
      </c>
      <c r="Y227" s="34" t="s">
        <v>2911</v>
      </c>
      <c r="Z227" s="42">
        <v>3195626023</v>
      </c>
      <c r="AA227" s="42"/>
      <c r="AB227" s="42">
        <v>7</v>
      </c>
      <c r="AC227" s="34">
        <v>210</v>
      </c>
      <c r="AD227" s="45">
        <v>45021</v>
      </c>
      <c r="AE227" s="45">
        <v>45029</v>
      </c>
      <c r="AF227" s="9"/>
      <c r="AG227" s="47">
        <v>45242</v>
      </c>
      <c r="AH227" s="48">
        <v>2720000</v>
      </c>
      <c r="AI227" s="48">
        <v>19040000</v>
      </c>
      <c r="AJ227" s="34" t="s">
        <v>2912</v>
      </c>
      <c r="AK227" s="34" t="s">
        <v>1996</v>
      </c>
      <c r="AL227" s="34">
        <v>738</v>
      </c>
      <c r="AM227" s="34" t="s">
        <v>2913</v>
      </c>
      <c r="AN227" s="108">
        <v>45027</v>
      </c>
      <c r="AO227" s="34" t="s">
        <v>549</v>
      </c>
      <c r="AP227" s="11" t="s">
        <v>1056</v>
      </c>
      <c r="AQ227" s="7">
        <v>3</v>
      </c>
      <c r="AR227" s="7" t="s">
        <v>585</v>
      </c>
      <c r="AS227" s="7">
        <v>43</v>
      </c>
      <c r="AT227" s="7" t="s">
        <v>587</v>
      </c>
      <c r="AU227">
        <v>2164</v>
      </c>
      <c r="AV227" t="s">
        <v>79</v>
      </c>
      <c r="AW227" s="11"/>
      <c r="AX227" s="11"/>
      <c r="AY227" s="11">
        <v>1</v>
      </c>
      <c r="AZ227" s="11"/>
      <c r="BA227" s="11"/>
      <c r="BB227" s="11"/>
      <c r="BC227" s="11"/>
      <c r="BD227" s="15">
        <v>45061</v>
      </c>
      <c r="BE227" s="15"/>
      <c r="BF227" s="15"/>
      <c r="BG227" s="15"/>
      <c r="BH227" s="15"/>
      <c r="BI227" s="15"/>
      <c r="BJ227" s="15"/>
      <c r="BK227" s="15"/>
      <c r="BL227" s="15"/>
      <c r="BM227" s="15"/>
      <c r="BN227" s="5" t="s">
        <v>2139</v>
      </c>
      <c r="BO227" s="11">
        <v>1026570518</v>
      </c>
      <c r="BP227" s="197" t="s">
        <v>2914</v>
      </c>
      <c r="BQ227" s="5"/>
      <c r="BR227" s="5"/>
      <c r="BS227" s="5"/>
      <c r="BT227" s="5"/>
      <c r="BU227" s="5"/>
      <c r="BV227" s="5"/>
      <c r="BW227" s="5"/>
      <c r="BX227" s="11"/>
      <c r="BY227" s="141"/>
      <c r="BZ227" s="11"/>
      <c r="CA227" s="11"/>
      <c r="CB227" s="6"/>
      <c r="CC227" s="5"/>
      <c r="CD227" s="5"/>
      <c r="CE227" s="142"/>
      <c r="CF227" s="11"/>
      <c r="CG227" s="11"/>
      <c r="CH227" s="6"/>
      <c r="CI227" s="5"/>
      <c r="CJ227" s="5"/>
      <c r="CK227" s="5"/>
      <c r="CL227" s="5"/>
      <c r="CM227" s="11"/>
      <c r="CN227" s="6"/>
      <c r="CO227" s="51">
        <v>0</v>
      </c>
      <c r="CP227" s="53">
        <v>0</v>
      </c>
      <c r="CQ227" s="53">
        <v>0</v>
      </c>
      <c r="CR227" s="47">
        <v>45242</v>
      </c>
      <c r="CS227" s="51">
        <v>19040000</v>
      </c>
      <c r="CT227" s="51"/>
      <c r="CU227" s="7"/>
      <c r="CV227" s="7"/>
      <c r="CW227" s="6">
        <v>29385</v>
      </c>
      <c r="CX227" s="112" t="s">
        <v>1006</v>
      </c>
      <c r="CY227" s="171">
        <v>45029</v>
      </c>
      <c r="CZ227" s="171">
        <v>33578</v>
      </c>
      <c r="DA227" s="183" t="s">
        <v>2915</v>
      </c>
      <c r="DB227" s="112" t="s">
        <v>2916</v>
      </c>
      <c r="DC227" s="112">
        <v>3104180916</v>
      </c>
      <c r="DD227" s="198">
        <v>16048000</v>
      </c>
      <c r="DE227" s="7" t="s">
        <v>828</v>
      </c>
      <c r="DF227" s="7" t="s">
        <v>828</v>
      </c>
      <c r="DG227" s="7"/>
      <c r="DH227" s="7" t="s">
        <v>730</v>
      </c>
      <c r="DM227" s="42">
        <v>52200462</v>
      </c>
    </row>
    <row r="228" spans="1:117" ht="22.5" customHeight="1">
      <c r="A228" s="33" t="s">
        <v>2917</v>
      </c>
      <c r="B228" s="34">
        <v>2023</v>
      </c>
      <c r="C228" s="39" t="s">
        <v>2685</v>
      </c>
      <c r="D228" s="40" t="s">
        <v>2918</v>
      </c>
      <c r="E228" s="41" t="s">
        <v>2687</v>
      </c>
      <c r="F228" s="7"/>
      <c r="G228" s="34" t="s">
        <v>556</v>
      </c>
      <c r="H228" s="34" t="s">
        <v>547</v>
      </c>
      <c r="I228" s="185" t="s">
        <v>543</v>
      </c>
      <c r="J228" s="98" t="s">
        <v>2919</v>
      </c>
      <c r="K228" s="32" t="s">
        <v>2920</v>
      </c>
      <c r="L228" s="187" t="s">
        <v>4032</v>
      </c>
      <c r="M228" s="34" t="s">
        <v>538</v>
      </c>
      <c r="N228" s="42">
        <v>1032365841</v>
      </c>
      <c r="O228" s="43">
        <v>1</v>
      </c>
      <c r="P228" s="34" t="s">
        <v>1381</v>
      </c>
      <c r="Q228" s="34" t="s">
        <v>545</v>
      </c>
      <c r="R228" s="44" t="s">
        <v>1382</v>
      </c>
      <c r="S228" s="44"/>
      <c r="T228" s="34"/>
      <c r="U228" s="34"/>
      <c r="V228" s="42"/>
      <c r="W228" s="34"/>
      <c r="X228" s="97" t="s">
        <v>2921</v>
      </c>
      <c r="Y228" s="34" t="s">
        <v>2922</v>
      </c>
      <c r="Z228" s="42">
        <v>3686260</v>
      </c>
      <c r="AA228" s="42"/>
      <c r="AB228" s="42">
        <v>5</v>
      </c>
      <c r="AC228" s="34">
        <v>150</v>
      </c>
      <c r="AD228" s="45">
        <v>45021</v>
      </c>
      <c r="AE228" s="45">
        <v>45028</v>
      </c>
      <c r="AF228" s="9"/>
      <c r="AG228" s="47">
        <v>45180</v>
      </c>
      <c r="AH228" s="48">
        <v>5172000</v>
      </c>
      <c r="AI228" s="48">
        <v>25860000</v>
      </c>
      <c r="AJ228" s="34" t="s">
        <v>2923</v>
      </c>
      <c r="AK228" s="34" t="s">
        <v>1996</v>
      </c>
      <c r="AL228" s="34">
        <v>739</v>
      </c>
      <c r="AM228" s="34" t="s">
        <v>2924</v>
      </c>
      <c r="AN228" s="108">
        <v>45027</v>
      </c>
      <c r="AO228" s="34" t="s">
        <v>549</v>
      </c>
      <c r="AP228" s="11" t="s">
        <v>727</v>
      </c>
      <c r="AQ228" s="7"/>
      <c r="AR228" s="7"/>
      <c r="AS228" s="7"/>
      <c r="AT228" s="7"/>
      <c r="AU228" s="7"/>
      <c r="AV228" s="7"/>
      <c r="AW228" s="11">
        <v>1</v>
      </c>
      <c r="AX228" s="11">
        <v>1</v>
      </c>
      <c r="AY228" s="11"/>
      <c r="AZ228" s="11"/>
      <c r="BA228" s="11"/>
      <c r="BB228" s="11"/>
      <c r="BC228" s="11"/>
      <c r="BD228" s="15"/>
      <c r="BE228" s="15"/>
      <c r="BF228" s="15"/>
      <c r="BG228" s="15"/>
      <c r="BH228" s="15"/>
      <c r="BI228" s="15"/>
      <c r="BJ228" s="15"/>
      <c r="BK228" s="15"/>
      <c r="BL228" s="15"/>
      <c r="BM228" s="15"/>
      <c r="BN228" s="5"/>
      <c r="BO228" s="11"/>
      <c r="BP228" s="5"/>
      <c r="BQ228" s="5"/>
      <c r="BR228" s="5"/>
      <c r="BS228" s="5"/>
      <c r="BT228" s="5"/>
      <c r="BU228" s="5"/>
      <c r="BV228" s="5"/>
      <c r="BW228" s="5"/>
      <c r="BX228" s="11"/>
      <c r="BY228" s="141">
        <v>12930000</v>
      </c>
      <c r="BZ228" s="11">
        <v>2</v>
      </c>
      <c r="CA228" s="11">
        <v>15</v>
      </c>
      <c r="CB228" s="6">
        <v>45256</v>
      </c>
      <c r="CC228" s="5"/>
      <c r="CD228" s="5"/>
      <c r="CE228" s="142"/>
      <c r="CF228" s="11"/>
      <c r="CG228" s="11"/>
      <c r="CH228" s="6"/>
      <c r="CI228" s="5"/>
      <c r="CJ228" s="5"/>
      <c r="CK228" s="5"/>
      <c r="CL228" s="5"/>
      <c r="CM228" s="11"/>
      <c r="CN228" s="6"/>
      <c r="CO228" s="51">
        <v>12930000</v>
      </c>
      <c r="CP228" s="53">
        <v>2</v>
      </c>
      <c r="CQ228" s="53">
        <v>15</v>
      </c>
      <c r="CR228" s="47">
        <v>45256</v>
      </c>
      <c r="CS228" s="51">
        <v>38790000</v>
      </c>
      <c r="CT228" s="51"/>
      <c r="CU228" s="7"/>
      <c r="CV228" s="7"/>
      <c r="CW228" s="6">
        <v>31527</v>
      </c>
      <c r="CX228" s="112" t="s">
        <v>757</v>
      </c>
      <c r="CY228" s="171">
        <v>45086</v>
      </c>
      <c r="CZ228" s="112"/>
      <c r="DA228" s="112"/>
      <c r="DB228" s="112"/>
      <c r="DC228" s="112"/>
      <c r="DD228" s="7"/>
      <c r="DE228" s="7" t="s">
        <v>1944</v>
      </c>
      <c r="DF228" s="7" t="s">
        <v>828</v>
      </c>
      <c r="DG228" s="7"/>
      <c r="DH228" s="7" t="s">
        <v>812</v>
      </c>
      <c r="DM228" s="42">
        <v>1032365841</v>
      </c>
    </row>
    <row r="229" spans="1:117" ht="33.75" customHeight="1">
      <c r="A229" s="33" t="s">
        <v>2925</v>
      </c>
      <c r="B229" s="34">
        <v>2023</v>
      </c>
      <c r="C229" s="39" t="s">
        <v>2926</v>
      </c>
      <c r="D229" s="40" t="s">
        <v>2927</v>
      </c>
      <c r="E229" s="41" t="s">
        <v>2928</v>
      </c>
      <c r="F229" s="7"/>
      <c r="G229" s="34" t="s">
        <v>556</v>
      </c>
      <c r="H229" s="34" t="s">
        <v>547</v>
      </c>
      <c r="I229" s="185" t="s">
        <v>543</v>
      </c>
      <c r="J229" s="98" t="s">
        <v>2929</v>
      </c>
      <c r="K229" s="32" t="s">
        <v>2930</v>
      </c>
      <c r="L229" s="187" t="s">
        <v>4033</v>
      </c>
      <c r="M229" s="34" t="s">
        <v>538</v>
      </c>
      <c r="N229" s="42">
        <v>80112111</v>
      </c>
      <c r="O229" s="43">
        <v>1</v>
      </c>
      <c r="P229" s="34" t="s">
        <v>1381</v>
      </c>
      <c r="Q229" s="34" t="s">
        <v>545</v>
      </c>
      <c r="R229" s="44" t="s">
        <v>868</v>
      </c>
      <c r="S229" s="44"/>
      <c r="T229" s="34"/>
      <c r="U229" s="34"/>
      <c r="V229" s="42"/>
      <c r="W229" s="34"/>
      <c r="X229" s="97" t="s">
        <v>2931</v>
      </c>
      <c r="Y229" s="34" t="s">
        <v>2932</v>
      </c>
      <c r="Z229" s="42">
        <v>3102955358</v>
      </c>
      <c r="AA229" s="42"/>
      <c r="AB229" s="42">
        <v>8</v>
      </c>
      <c r="AC229" s="34">
        <v>240</v>
      </c>
      <c r="AD229" s="45">
        <v>45040</v>
      </c>
      <c r="AE229" s="45">
        <v>45049</v>
      </c>
      <c r="AF229" s="9"/>
      <c r="AG229" s="47">
        <v>45293</v>
      </c>
      <c r="AH229" s="48">
        <v>2720000</v>
      </c>
      <c r="AI229" s="48">
        <v>21700000</v>
      </c>
      <c r="AJ229" s="34" t="s">
        <v>2933</v>
      </c>
      <c r="AK229" s="34" t="s">
        <v>1996</v>
      </c>
      <c r="AL229" s="34">
        <v>765</v>
      </c>
      <c r="AM229" s="34" t="s">
        <v>2934</v>
      </c>
      <c r="AN229" s="108">
        <v>45049</v>
      </c>
      <c r="AO229" s="34" t="s">
        <v>549</v>
      </c>
      <c r="AP229" s="11" t="s">
        <v>908</v>
      </c>
      <c r="AQ229" s="7">
        <v>2</v>
      </c>
      <c r="AR229" s="7" t="s">
        <v>580</v>
      </c>
      <c r="AS229" s="7">
        <v>38</v>
      </c>
      <c r="AT229" s="7" t="s">
        <v>583</v>
      </c>
      <c r="AU229">
        <v>2147</v>
      </c>
      <c r="AV229" t="s">
        <v>566</v>
      </c>
      <c r="AW229" s="11"/>
      <c r="AX229" s="11"/>
      <c r="AY229" s="11"/>
      <c r="AZ229" s="11"/>
      <c r="BA229" s="11"/>
      <c r="BB229" s="11"/>
      <c r="BC229" s="11"/>
      <c r="BD229" s="15"/>
      <c r="BE229" s="15"/>
      <c r="BF229" s="15"/>
      <c r="BG229" s="15"/>
      <c r="BH229" s="15"/>
      <c r="BI229" s="15"/>
      <c r="BJ229" s="15"/>
      <c r="BK229" s="15"/>
      <c r="BL229" s="15"/>
      <c r="BM229" s="15"/>
      <c r="BN229" s="5"/>
      <c r="BO229" s="11"/>
      <c r="BP229" s="5"/>
      <c r="BQ229" s="5"/>
      <c r="BR229" s="5"/>
      <c r="BS229" s="5"/>
      <c r="BT229" s="5"/>
      <c r="BU229" s="5"/>
      <c r="BV229" s="5"/>
      <c r="BW229" s="5"/>
      <c r="BX229" s="11"/>
      <c r="BY229" s="141"/>
      <c r="BZ229" s="11"/>
      <c r="CA229" s="11"/>
      <c r="CB229" s="6"/>
      <c r="CC229" s="5"/>
      <c r="CD229" s="5"/>
      <c r="CE229" s="142"/>
      <c r="CF229" s="11"/>
      <c r="CG229" s="11"/>
      <c r="CH229" s="6"/>
      <c r="CI229" s="5"/>
      <c r="CJ229" s="5"/>
      <c r="CK229" s="5"/>
      <c r="CL229" s="5"/>
      <c r="CM229" s="11"/>
      <c r="CN229" s="6"/>
      <c r="CO229" s="51">
        <v>0</v>
      </c>
      <c r="CP229" s="53">
        <v>0</v>
      </c>
      <c r="CQ229" s="53">
        <v>0</v>
      </c>
      <c r="CR229" s="47">
        <v>45293</v>
      </c>
      <c r="CS229" s="51">
        <v>21700000</v>
      </c>
      <c r="CT229" s="51"/>
      <c r="CU229" s="7"/>
      <c r="CV229" s="7"/>
      <c r="CW229" s="6">
        <v>18101</v>
      </c>
      <c r="CX229" s="112" t="s">
        <v>757</v>
      </c>
      <c r="CY229" s="171">
        <v>45043</v>
      </c>
      <c r="CZ229" s="112"/>
      <c r="DA229" s="112"/>
      <c r="DB229" s="112"/>
      <c r="DC229" s="112"/>
      <c r="DD229" s="7"/>
      <c r="DE229" s="7" t="s">
        <v>828</v>
      </c>
      <c r="DF229" s="7" t="s">
        <v>828</v>
      </c>
      <c r="DG229" s="7"/>
      <c r="DH229" s="7" t="s">
        <v>730</v>
      </c>
      <c r="DM229" s="42">
        <v>80112111</v>
      </c>
    </row>
    <row r="230" spans="1:117" ht="61.5" customHeight="1">
      <c r="A230" s="33" t="s">
        <v>2935</v>
      </c>
      <c r="B230" s="34">
        <v>2023</v>
      </c>
      <c r="C230" s="39" t="s">
        <v>2936</v>
      </c>
      <c r="D230" s="40" t="s">
        <v>2937</v>
      </c>
      <c r="E230" s="41" t="s">
        <v>2938</v>
      </c>
      <c r="F230" s="7"/>
      <c r="G230" s="34" t="s">
        <v>556</v>
      </c>
      <c r="H230" s="34" t="s">
        <v>547</v>
      </c>
      <c r="I230" s="185" t="s">
        <v>543</v>
      </c>
      <c r="J230" s="98" t="s">
        <v>2939</v>
      </c>
      <c r="K230" s="34" t="s">
        <v>2940</v>
      </c>
      <c r="L230" s="187" t="s">
        <v>4034</v>
      </c>
      <c r="M230" s="34" t="s">
        <v>538</v>
      </c>
      <c r="N230" s="42">
        <v>52852849</v>
      </c>
      <c r="O230" s="43">
        <v>0</v>
      </c>
      <c r="P230" s="34" t="s">
        <v>1381</v>
      </c>
      <c r="Q230" s="34" t="s">
        <v>545</v>
      </c>
      <c r="R230" s="44" t="s">
        <v>868</v>
      </c>
      <c r="S230" s="44"/>
      <c r="T230" s="34"/>
      <c r="U230" s="34"/>
      <c r="V230" s="42"/>
      <c r="W230" s="34"/>
      <c r="X230" s="182" t="s">
        <v>2941</v>
      </c>
      <c r="Y230" s="34" t="s">
        <v>2942</v>
      </c>
      <c r="Z230" s="4">
        <v>3006803700</v>
      </c>
      <c r="AA230" s="42"/>
      <c r="AB230" s="42">
        <v>6</v>
      </c>
      <c r="AC230" s="34">
        <v>180</v>
      </c>
      <c r="AD230" s="45">
        <v>45033</v>
      </c>
      <c r="AE230" s="45">
        <v>45037</v>
      </c>
      <c r="AF230" s="9"/>
      <c r="AG230" s="47">
        <v>45219</v>
      </c>
      <c r="AH230" s="48">
        <v>2600000</v>
      </c>
      <c r="AI230" s="48">
        <v>15600000</v>
      </c>
      <c r="AJ230" s="34" t="s">
        <v>2943</v>
      </c>
      <c r="AK230" s="34" t="s">
        <v>1691</v>
      </c>
      <c r="AL230" s="34">
        <v>746</v>
      </c>
      <c r="AM230" s="34" t="s">
        <v>2944</v>
      </c>
      <c r="AN230" s="108">
        <v>45037</v>
      </c>
      <c r="AO230" s="34" t="s">
        <v>549</v>
      </c>
      <c r="AP230" t="s">
        <v>727</v>
      </c>
      <c r="AQ230" s="34">
        <v>5</v>
      </c>
      <c r="AR230" s="34" t="s">
        <v>592</v>
      </c>
      <c r="AS230" s="34">
        <v>57</v>
      </c>
      <c r="AT230" s="32" t="s">
        <v>594</v>
      </c>
      <c r="AU230">
        <v>2169</v>
      </c>
      <c r="AV230" t="s">
        <v>24</v>
      </c>
      <c r="AW230" s="11"/>
      <c r="AX230" s="11"/>
      <c r="AY230" s="11"/>
      <c r="AZ230" s="11"/>
      <c r="BA230" s="11"/>
      <c r="BB230" s="11"/>
      <c r="BC230" s="11"/>
      <c r="BD230" s="15"/>
      <c r="BE230" s="15"/>
      <c r="BF230" s="15"/>
      <c r="BG230" s="15"/>
      <c r="BH230" s="15"/>
      <c r="BI230" s="15"/>
      <c r="BJ230" s="15"/>
      <c r="BK230" s="15"/>
      <c r="BL230" s="15"/>
      <c r="BM230" s="15"/>
      <c r="BN230" s="5"/>
      <c r="BO230" s="11"/>
      <c r="BP230" s="5"/>
      <c r="BQ230" s="5"/>
      <c r="BR230" s="5"/>
      <c r="BS230" s="5"/>
      <c r="BT230" s="5"/>
      <c r="BU230" s="5"/>
      <c r="BV230" s="5"/>
      <c r="BW230" s="5"/>
      <c r="BX230" s="11"/>
      <c r="BY230" s="141"/>
      <c r="BZ230" s="11"/>
      <c r="CA230" s="11"/>
      <c r="CB230" s="6"/>
      <c r="CC230" s="5"/>
      <c r="CD230" s="5"/>
      <c r="CE230" s="142"/>
      <c r="CF230" s="11"/>
      <c r="CG230" s="11"/>
      <c r="CH230" s="6"/>
      <c r="CI230" s="5"/>
      <c r="CJ230" s="5"/>
      <c r="CK230" s="5"/>
      <c r="CL230" s="5"/>
      <c r="CM230" s="11"/>
      <c r="CN230" s="6"/>
      <c r="CO230" s="51">
        <v>0</v>
      </c>
      <c r="CP230" s="53">
        <v>0</v>
      </c>
      <c r="CQ230" s="53">
        <v>0</v>
      </c>
      <c r="CR230" s="47">
        <v>45219</v>
      </c>
      <c r="CS230" s="51">
        <v>15600000</v>
      </c>
      <c r="CT230" s="51"/>
      <c r="CU230" s="7"/>
      <c r="CV230" s="7"/>
      <c r="CW230" s="8">
        <v>29487</v>
      </c>
      <c r="CX230" s="112" t="s">
        <v>728</v>
      </c>
      <c r="CY230" s="171">
        <v>45035</v>
      </c>
      <c r="CZ230" s="112"/>
      <c r="DA230" s="112"/>
      <c r="DB230" s="112"/>
      <c r="DC230" s="112"/>
      <c r="DD230" s="7"/>
      <c r="DE230" s="7" t="s">
        <v>1944</v>
      </c>
      <c r="DF230" s="7" t="s">
        <v>828</v>
      </c>
      <c r="DG230" s="7"/>
      <c r="DH230" s="7" t="s">
        <v>730</v>
      </c>
      <c r="DM230" s="42">
        <v>52852849</v>
      </c>
    </row>
    <row r="231" spans="1:117" ht="27" customHeight="1">
      <c r="A231" s="33" t="s">
        <v>2945</v>
      </c>
      <c r="B231" s="34">
        <v>2023</v>
      </c>
      <c r="C231" s="39" t="s">
        <v>2946</v>
      </c>
      <c r="D231" s="40" t="s">
        <v>2947</v>
      </c>
      <c r="E231" s="41" t="s">
        <v>2948</v>
      </c>
      <c r="F231" s="7"/>
      <c r="G231" s="34" t="s">
        <v>556</v>
      </c>
      <c r="H231" s="34" t="s">
        <v>547</v>
      </c>
      <c r="I231" s="185" t="s">
        <v>543</v>
      </c>
      <c r="J231" s="98" t="s">
        <v>2497</v>
      </c>
      <c r="K231" s="34" t="s">
        <v>2949</v>
      </c>
      <c r="L231" s="187" t="s">
        <v>4035</v>
      </c>
      <c r="M231" s="34" t="s">
        <v>538</v>
      </c>
      <c r="N231" s="42">
        <v>52773013</v>
      </c>
      <c r="O231" s="43">
        <v>1</v>
      </c>
      <c r="P231" s="34" t="s">
        <v>1381</v>
      </c>
      <c r="Q231" s="34" t="s">
        <v>545</v>
      </c>
      <c r="R231" s="44" t="s">
        <v>1382</v>
      </c>
      <c r="S231" s="44"/>
      <c r="T231" s="34"/>
      <c r="U231" s="34"/>
      <c r="V231" s="42"/>
      <c r="W231" s="34"/>
      <c r="X231" s="97" t="s">
        <v>2950</v>
      </c>
      <c r="Y231" s="34" t="s">
        <v>2951</v>
      </c>
      <c r="Z231" s="42">
        <v>3013786087</v>
      </c>
      <c r="AA231" s="42"/>
      <c r="AB231" s="42">
        <v>6</v>
      </c>
      <c r="AC231" s="34">
        <v>180</v>
      </c>
      <c r="AD231" s="45">
        <v>45037</v>
      </c>
      <c r="AE231" s="45">
        <v>45040</v>
      </c>
      <c r="AF231" s="9"/>
      <c r="AG231" s="47">
        <v>45222</v>
      </c>
      <c r="AH231" s="48">
        <v>4800000</v>
      </c>
      <c r="AI231" s="48">
        <v>28800000</v>
      </c>
      <c r="AJ231" s="34" t="s">
        <v>2952</v>
      </c>
      <c r="AK231" s="34" t="s">
        <v>1996</v>
      </c>
      <c r="AL231" s="34">
        <v>750</v>
      </c>
      <c r="AM231" s="34" t="s">
        <v>2953</v>
      </c>
      <c r="AN231" s="108">
        <v>45040</v>
      </c>
      <c r="AO231" s="34" t="s">
        <v>549</v>
      </c>
      <c r="AP231" t="s">
        <v>1192</v>
      </c>
      <c r="AQ231" s="34">
        <v>5</v>
      </c>
      <c r="AR231" s="34" t="s">
        <v>592</v>
      </c>
      <c r="AS231" s="34">
        <v>55</v>
      </c>
      <c r="AT231" s="34" t="s">
        <v>593</v>
      </c>
      <c r="AU231" s="32">
        <v>2158</v>
      </c>
      <c r="AV231" s="32" t="s">
        <v>571</v>
      </c>
      <c r="AW231" s="11"/>
      <c r="AX231" s="11"/>
      <c r="AY231" s="11"/>
      <c r="AZ231" s="11"/>
      <c r="BA231" s="11"/>
      <c r="BB231" s="11"/>
      <c r="BC231" s="11"/>
      <c r="BD231" s="15"/>
      <c r="BE231" s="15"/>
      <c r="BF231" s="15"/>
      <c r="BG231" s="15"/>
      <c r="BH231" s="15"/>
      <c r="BI231" s="15"/>
      <c r="BJ231" s="15"/>
      <c r="BK231" s="15"/>
      <c r="BL231" s="15"/>
      <c r="BM231" s="15"/>
      <c r="BN231" s="5"/>
      <c r="BO231" s="11"/>
      <c r="BP231" s="5"/>
      <c r="BQ231" s="5"/>
      <c r="BR231" s="5"/>
      <c r="BS231" s="5"/>
      <c r="BT231" s="5"/>
      <c r="BU231" s="5"/>
      <c r="BV231" s="5"/>
      <c r="BW231" s="5"/>
      <c r="BX231" s="11"/>
      <c r="BY231" s="141"/>
      <c r="BZ231" s="11"/>
      <c r="CA231" s="11"/>
      <c r="CB231" s="6"/>
      <c r="CC231" s="5"/>
      <c r="CD231" s="5"/>
      <c r="CE231" s="142"/>
      <c r="CF231" s="11"/>
      <c r="CG231" s="11"/>
      <c r="CH231" s="6"/>
      <c r="CI231" s="5"/>
      <c r="CJ231" s="5"/>
      <c r="CK231" s="5"/>
      <c r="CL231" s="5"/>
      <c r="CM231" s="11"/>
      <c r="CN231" s="6"/>
      <c r="CO231" s="51">
        <v>0</v>
      </c>
      <c r="CP231" s="53">
        <v>0</v>
      </c>
      <c r="CQ231" s="53">
        <v>0</v>
      </c>
      <c r="CR231" s="47">
        <v>45222</v>
      </c>
      <c r="CS231" s="51">
        <v>28800000</v>
      </c>
      <c r="CT231" s="51"/>
      <c r="CU231" s="7"/>
      <c r="CV231" s="7"/>
      <c r="CW231" s="6">
        <v>29466</v>
      </c>
      <c r="CX231" s="112" t="s">
        <v>757</v>
      </c>
      <c r="CY231" s="112"/>
      <c r="CZ231" s="112"/>
      <c r="DA231" s="112"/>
      <c r="DB231" s="112"/>
      <c r="DC231" s="112"/>
      <c r="DD231" s="7"/>
      <c r="DE231" s="7" t="s">
        <v>2598</v>
      </c>
      <c r="DF231" s="7" t="s">
        <v>2598</v>
      </c>
      <c r="DG231" s="7"/>
      <c r="DH231" s="7" t="s">
        <v>730</v>
      </c>
      <c r="DM231" s="42">
        <v>52773013</v>
      </c>
    </row>
    <row r="232" spans="1:117" ht="25.5" customHeight="1">
      <c r="A232" s="33" t="s">
        <v>2954</v>
      </c>
      <c r="B232" s="34">
        <v>2023</v>
      </c>
      <c r="C232" s="39" t="s">
        <v>2955</v>
      </c>
      <c r="D232" s="40" t="s">
        <v>2956</v>
      </c>
      <c r="E232" s="41" t="s">
        <v>2957</v>
      </c>
      <c r="F232" s="7"/>
      <c r="G232" s="34" t="s">
        <v>573</v>
      </c>
      <c r="H232" s="34" t="s">
        <v>547</v>
      </c>
      <c r="I232" s="185" t="s">
        <v>548</v>
      </c>
      <c r="J232" s="98" t="s">
        <v>2958</v>
      </c>
      <c r="K232" s="98" t="s">
        <v>2959</v>
      </c>
      <c r="L232" s="187" t="s">
        <v>4036</v>
      </c>
      <c r="M232" s="34" t="s">
        <v>546</v>
      </c>
      <c r="N232" s="42" t="s">
        <v>2960</v>
      </c>
      <c r="O232" s="43">
        <v>7</v>
      </c>
      <c r="P232" s="34"/>
      <c r="Q232" s="34" t="s">
        <v>550</v>
      </c>
      <c r="R232" s="44"/>
      <c r="S232" s="44"/>
      <c r="T232" s="34" t="s">
        <v>2961</v>
      </c>
      <c r="U232" s="34" t="s">
        <v>538</v>
      </c>
      <c r="V232" s="42">
        <v>88153092</v>
      </c>
      <c r="W232" s="34"/>
      <c r="X232" s="97" t="s">
        <v>2962</v>
      </c>
      <c r="Y232" s="34" t="s">
        <v>2963</v>
      </c>
      <c r="Z232" s="42">
        <v>3779997</v>
      </c>
      <c r="AA232" s="42"/>
      <c r="AB232" s="42">
        <v>7</v>
      </c>
      <c r="AC232" s="34">
        <v>210</v>
      </c>
      <c r="AD232" s="45">
        <v>45040</v>
      </c>
      <c r="AE232" s="45">
        <v>45041</v>
      </c>
      <c r="AF232" s="9"/>
      <c r="AG232" s="47">
        <v>45254</v>
      </c>
      <c r="AH232" s="48"/>
      <c r="AI232" s="48">
        <v>309966927</v>
      </c>
      <c r="AJ232" s="30" t="s">
        <v>2964</v>
      </c>
      <c r="AK232" s="34"/>
      <c r="AL232" s="34">
        <v>752</v>
      </c>
      <c r="AM232" s="34" t="s">
        <v>2965</v>
      </c>
      <c r="AN232" s="108">
        <v>45040</v>
      </c>
      <c r="AO232" s="34" t="s">
        <v>549</v>
      </c>
      <c r="AP232" s="11" t="s">
        <v>893</v>
      </c>
      <c r="AQ232" s="34">
        <v>2</v>
      </c>
      <c r="AR232" s="34" t="s">
        <v>580</v>
      </c>
      <c r="AS232" s="34">
        <v>28</v>
      </c>
      <c r="AT232" s="52" t="s">
        <v>581</v>
      </c>
      <c r="AU232" s="34">
        <v>2120</v>
      </c>
      <c r="AV232" s="34" t="s">
        <v>894</v>
      </c>
      <c r="AW232" s="11"/>
      <c r="AX232" s="11"/>
      <c r="AY232" s="11"/>
      <c r="AZ232" s="11"/>
      <c r="BA232" s="11"/>
      <c r="BB232" s="11">
        <v>1</v>
      </c>
      <c r="BC232" s="11"/>
      <c r="BD232" s="15"/>
      <c r="BE232" s="15"/>
      <c r="BF232" s="15"/>
      <c r="BG232" s="15"/>
      <c r="BH232" s="15"/>
      <c r="BI232" s="15"/>
      <c r="BJ232" s="15"/>
      <c r="BK232" s="15"/>
      <c r="BL232" s="15"/>
      <c r="BM232" s="15"/>
      <c r="BN232" s="5"/>
      <c r="BO232" s="11"/>
      <c r="BP232" s="5"/>
      <c r="BQ232" s="5"/>
      <c r="BR232" s="5"/>
      <c r="BS232" s="5"/>
      <c r="BT232" s="5"/>
      <c r="BU232" s="5"/>
      <c r="BV232" s="5"/>
      <c r="BW232" s="5"/>
      <c r="BX232" s="11"/>
      <c r="BY232" s="141"/>
      <c r="BZ232" s="11"/>
      <c r="CA232" s="11"/>
      <c r="CB232" s="6"/>
      <c r="CC232" s="5"/>
      <c r="CD232" s="5"/>
      <c r="CE232" s="142"/>
      <c r="CF232" s="11"/>
      <c r="CG232" s="11"/>
      <c r="CH232" s="6"/>
      <c r="CI232" s="5"/>
      <c r="CJ232" s="5"/>
      <c r="CK232" s="5"/>
      <c r="CL232" s="5"/>
      <c r="CM232" s="11"/>
      <c r="CN232" s="6"/>
      <c r="CO232" s="51">
        <v>0</v>
      </c>
      <c r="CP232" s="53">
        <v>0</v>
      </c>
      <c r="CQ232" s="53">
        <v>0</v>
      </c>
      <c r="CR232" s="47">
        <v>45254</v>
      </c>
      <c r="CS232" s="51">
        <v>309966927</v>
      </c>
      <c r="CT232" s="51"/>
      <c r="CU232" s="7"/>
      <c r="CV232" s="7"/>
      <c r="CW232" s="7" t="s">
        <v>1173</v>
      </c>
      <c r="CX232" s="112" t="s">
        <v>1173</v>
      </c>
      <c r="CY232" s="112" t="s">
        <v>1173</v>
      </c>
      <c r="CZ232" s="112"/>
      <c r="DA232" s="112"/>
      <c r="DB232" s="112"/>
      <c r="DC232" s="112"/>
      <c r="DD232" s="7"/>
      <c r="DE232" s="7" t="s">
        <v>1944</v>
      </c>
      <c r="DF232" s="7" t="s">
        <v>828</v>
      </c>
      <c r="DG232" s="7"/>
      <c r="DH232" s="7" t="s">
        <v>2966</v>
      </c>
      <c r="DM232" s="42">
        <v>899999333</v>
      </c>
    </row>
    <row r="233" spans="1:117" ht="25.5" customHeight="1">
      <c r="A233" s="33" t="s">
        <v>2967</v>
      </c>
      <c r="B233" s="34">
        <v>2023</v>
      </c>
      <c r="C233" s="39" t="s">
        <v>2968</v>
      </c>
      <c r="D233" s="40" t="s">
        <v>2969</v>
      </c>
      <c r="E233" s="41" t="s">
        <v>2970</v>
      </c>
      <c r="F233" s="7"/>
      <c r="G233" s="34" t="s">
        <v>572</v>
      </c>
      <c r="H233" s="34" t="s">
        <v>547</v>
      </c>
      <c r="I233" s="185" t="s">
        <v>548</v>
      </c>
      <c r="J233" s="98" t="s">
        <v>2971</v>
      </c>
      <c r="K233" t="s">
        <v>2972</v>
      </c>
      <c r="L233" s="187" t="s">
        <v>4037</v>
      </c>
      <c r="M233" s="34" t="s">
        <v>546</v>
      </c>
      <c r="N233" s="42" t="s">
        <v>2973</v>
      </c>
      <c r="O233" s="43">
        <v>1</v>
      </c>
      <c r="P233" s="34"/>
      <c r="Q233" s="34" t="s">
        <v>550</v>
      </c>
      <c r="R233" s="44"/>
      <c r="S233" s="44"/>
      <c r="T233" t="s">
        <v>2974</v>
      </c>
      <c r="U233" s="34" t="s">
        <v>538</v>
      </c>
      <c r="V233" s="31">
        <v>52420935</v>
      </c>
      <c r="W233" s="34"/>
      <c r="X233" s="97" t="s">
        <v>2975</v>
      </c>
      <c r="Y233" s="34" t="s">
        <v>2976</v>
      </c>
      <c r="Z233" s="42">
        <v>6013212210</v>
      </c>
      <c r="AA233" s="42"/>
      <c r="AB233" s="42">
        <v>8</v>
      </c>
      <c r="AC233" s="34">
        <v>240</v>
      </c>
      <c r="AD233" s="45">
        <v>45041</v>
      </c>
      <c r="AE233" s="45">
        <v>45048</v>
      </c>
      <c r="AF233" s="9"/>
      <c r="AG233" s="47">
        <v>45307</v>
      </c>
      <c r="AH233" s="48"/>
      <c r="AI233" s="48">
        <v>3143250000</v>
      </c>
      <c r="AJ233" s="31" t="s">
        <v>2977</v>
      </c>
      <c r="AK233" s="34"/>
      <c r="AL233" s="34">
        <v>756</v>
      </c>
      <c r="AM233" s="34" t="s">
        <v>2978</v>
      </c>
      <c r="AN233" s="108">
        <v>45044</v>
      </c>
      <c r="AO233" s="34" t="s">
        <v>549</v>
      </c>
      <c r="AP233" s="11" t="s">
        <v>2979</v>
      </c>
      <c r="AQ233" s="7"/>
      <c r="AR233" s="7"/>
      <c r="AS233" s="7"/>
      <c r="AT233" s="7"/>
      <c r="AU233" s="7"/>
      <c r="AV233" s="7"/>
      <c r="AW233" s="11"/>
      <c r="AX233" s="11"/>
      <c r="AY233" s="11"/>
      <c r="AZ233" s="11"/>
      <c r="BA233" s="11"/>
      <c r="BB233" s="11"/>
      <c r="BC233" s="11"/>
      <c r="BD233" s="15"/>
      <c r="BE233" s="15"/>
      <c r="BF233" s="15"/>
      <c r="BG233" s="15"/>
      <c r="BH233" s="15"/>
      <c r="BI233" s="15"/>
      <c r="BJ233" s="15"/>
      <c r="BK233" s="15"/>
      <c r="BL233" s="15"/>
      <c r="BM233" s="15"/>
      <c r="BN233" s="5"/>
      <c r="BO233" s="11"/>
      <c r="BP233" s="5"/>
      <c r="BQ233" s="5"/>
      <c r="BR233" s="5"/>
      <c r="BS233" s="5"/>
      <c r="BT233" s="5"/>
      <c r="BU233" s="5"/>
      <c r="BV233" s="5"/>
      <c r="BW233" s="5"/>
      <c r="BX233" s="11"/>
      <c r="BY233" s="141"/>
      <c r="BZ233" s="11"/>
      <c r="CA233" s="11"/>
      <c r="CB233" s="6"/>
      <c r="CC233" s="5"/>
      <c r="CD233" s="5"/>
      <c r="CE233" s="142"/>
      <c r="CF233" s="11"/>
      <c r="CG233" s="11"/>
      <c r="CH233" s="6"/>
      <c r="CI233" s="5"/>
      <c r="CJ233" s="5"/>
      <c r="CK233" s="5"/>
      <c r="CL233" s="5"/>
      <c r="CM233" s="11"/>
      <c r="CN233" s="6"/>
      <c r="CO233" s="51">
        <v>0</v>
      </c>
      <c r="CP233" s="53">
        <v>0</v>
      </c>
      <c r="CQ233" s="53">
        <v>0</v>
      </c>
      <c r="CR233" s="47">
        <v>45307</v>
      </c>
      <c r="CS233" s="51">
        <v>3143250000</v>
      </c>
      <c r="CT233" s="51"/>
      <c r="CU233" s="7"/>
      <c r="CV233" s="7"/>
      <c r="CW233" s="7" t="s">
        <v>1400</v>
      </c>
      <c r="CX233" s="7" t="s">
        <v>1400</v>
      </c>
      <c r="CY233" s="7" t="s">
        <v>1400</v>
      </c>
      <c r="CZ233" s="112"/>
      <c r="DA233" s="112"/>
      <c r="DB233" s="112"/>
      <c r="DC233" s="112"/>
      <c r="DD233" s="7"/>
      <c r="DE233" s="7" t="s">
        <v>1944</v>
      </c>
      <c r="DF233" s="7" t="s">
        <v>828</v>
      </c>
      <c r="DG233" s="7"/>
      <c r="DH233" s="7" t="s">
        <v>744</v>
      </c>
      <c r="DM233" s="42">
        <v>830107665</v>
      </c>
    </row>
    <row r="234" spans="1:117" ht="25.5" customHeight="1">
      <c r="A234" s="33" t="s">
        <v>2980</v>
      </c>
      <c r="B234" s="34">
        <v>2023</v>
      </c>
      <c r="C234" s="39" t="s">
        <v>2981</v>
      </c>
      <c r="D234" s="40" t="s">
        <v>2982</v>
      </c>
      <c r="E234" s="41" t="s">
        <v>2983</v>
      </c>
      <c r="F234" s="7"/>
      <c r="G234" s="34" t="s">
        <v>541</v>
      </c>
      <c r="H234" s="34" t="s">
        <v>557</v>
      </c>
      <c r="I234" s="185" t="s">
        <v>570</v>
      </c>
      <c r="J234" s="98" t="s">
        <v>2984</v>
      </c>
      <c r="K234" s="34" t="s">
        <v>2985</v>
      </c>
      <c r="L234" s="187" t="s">
        <v>4038</v>
      </c>
      <c r="M234" s="34" t="s">
        <v>546</v>
      </c>
      <c r="N234" t="s">
        <v>2986</v>
      </c>
      <c r="O234" s="43">
        <v>8</v>
      </c>
      <c r="P234" s="34"/>
      <c r="Q234" s="34" t="s">
        <v>550</v>
      </c>
      <c r="R234" s="44"/>
      <c r="S234" s="44"/>
      <c r="T234" s="98" t="s">
        <v>2987</v>
      </c>
      <c r="U234" s="34" t="s">
        <v>538</v>
      </c>
      <c r="V234" s="42">
        <v>52409050</v>
      </c>
      <c r="W234" s="34"/>
      <c r="X234" s="97" t="s">
        <v>2988</v>
      </c>
      <c r="Y234" s="34" t="s">
        <v>2989</v>
      </c>
      <c r="Z234" s="42">
        <v>7043597</v>
      </c>
      <c r="AA234" s="42"/>
      <c r="AB234" s="42">
        <v>6</v>
      </c>
      <c r="AC234" s="34">
        <v>180</v>
      </c>
      <c r="AD234" s="45">
        <v>45043</v>
      </c>
      <c r="AE234" s="45">
        <v>45103</v>
      </c>
      <c r="AF234" s="9"/>
      <c r="AG234" s="47">
        <v>45285</v>
      </c>
      <c r="AH234" s="48"/>
      <c r="AI234" s="48">
        <v>3157146401</v>
      </c>
      <c r="AJ234" s="190"/>
      <c r="AK234" s="34"/>
      <c r="AL234" s="34">
        <v>757</v>
      </c>
      <c r="AM234" s="34" t="s">
        <v>2990</v>
      </c>
      <c r="AN234" s="108">
        <v>45044</v>
      </c>
      <c r="AO234" s="34" t="s">
        <v>549</v>
      </c>
      <c r="AP234" t="s">
        <v>1263</v>
      </c>
      <c r="AQ234" s="34">
        <v>4</v>
      </c>
      <c r="AR234" s="34" t="s">
        <v>591</v>
      </c>
      <c r="AS234" s="34">
        <v>49</v>
      </c>
      <c r="AT234" s="34" t="s">
        <v>590</v>
      </c>
      <c r="AU234">
        <v>2154</v>
      </c>
      <c r="AV234" t="s">
        <v>69</v>
      </c>
      <c r="AW234" s="11"/>
      <c r="AX234" s="11"/>
      <c r="AY234" s="11"/>
      <c r="AZ234" s="11"/>
      <c r="BA234" s="11"/>
      <c r="BB234" s="11"/>
      <c r="BC234" s="11"/>
      <c r="BD234" s="15"/>
      <c r="BE234" s="15"/>
      <c r="BF234" s="15"/>
      <c r="BG234" s="15"/>
      <c r="BH234" s="15"/>
      <c r="BI234" s="15"/>
      <c r="BJ234" s="15"/>
      <c r="BK234" s="15"/>
      <c r="BL234" s="15"/>
      <c r="BM234" s="15"/>
      <c r="BN234" s="5"/>
      <c r="BO234" s="11"/>
      <c r="BP234" s="5"/>
      <c r="BQ234" s="5"/>
      <c r="BR234" s="5"/>
      <c r="BS234" s="5"/>
      <c r="BT234" s="5"/>
      <c r="BU234" s="5"/>
      <c r="BV234" s="5"/>
      <c r="BW234" s="5"/>
      <c r="BX234" s="11"/>
      <c r="BY234" s="141"/>
      <c r="BZ234" s="11"/>
      <c r="CA234" s="11"/>
      <c r="CB234" s="6"/>
      <c r="CC234" s="5"/>
      <c r="CD234" s="5"/>
      <c r="CE234" s="142"/>
      <c r="CF234" s="11"/>
      <c r="CG234" s="11"/>
      <c r="CH234" s="6"/>
      <c r="CI234" s="5"/>
      <c r="CJ234" s="5"/>
      <c r="CK234" s="5"/>
      <c r="CL234" s="5"/>
      <c r="CM234" s="11"/>
      <c r="CN234" s="6"/>
      <c r="CO234" s="51">
        <v>0</v>
      </c>
      <c r="CP234" s="53">
        <v>0</v>
      </c>
      <c r="CQ234" s="53">
        <v>0</v>
      </c>
      <c r="CR234" s="47">
        <v>45285</v>
      </c>
      <c r="CS234" s="51">
        <v>3157146401</v>
      </c>
      <c r="CT234" s="51"/>
      <c r="CU234" s="7"/>
      <c r="CV234" s="7"/>
      <c r="CW234" s="7" t="s">
        <v>1400</v>
      </c>
      <c r="CX234" s="7" t="s">
        <v>1400</v>
      </c>
      <c r="CY234" s="7" t="s">
        <v>1400</v>
      </c>
      <c r="CZ234" s="112"/>
      <c r="DA234" s="112"/>
      <c r="DB234" s="112"/>
      <c r="DC234" s="112"/>
      <c r="DD234" s="7"/>
      <c r="DE234" s="7" t="s">
        <v>2598</v>
      </c>
      <c r="DF234" s="7" t="s">
        <v>2598</v>
      </c>
      <c r="DG234" s="7"/>
      <c r="DH234" s="7" t="s">
        <v>895</v>
      </c>
      <c r="DM234">
        <v>901705243</v>
      </c>
    </row>
    <row r="235" spans="1:117" ht="25.5" customHeight="1">
      <c r="A235" s="33" t="s">
        <v>2991</v>
      </c>
      <c r="B235" s="34">
        <v>2023</v>
      </c>
      <c r="C235" s="39" t="s">
        <v>2992</v>
      </c>
      <c r="D235" s="40" t="s">
        <v>2993</v>
      </c>
      <c r="E235" s="41" t="s">
        <v>2994</v>
      </c>
      <c r="F235" s="7"/>
      <c r="G235" s="34" t="s">
        <v>556</v>
      </c>
      <c r="H235" s="34" t="s">
        <v>547</v>
      </c>
      <c r="I235" s="185" t="s">
        <v>543</v>
      </c>
      <c r="J235" s="98" t="s">
        <v>2995</v>
      </c>
      <c r="K235" s="34" t="s">
        <v>2996</v>
      </c>
      <c r="L235" s="187" t="s">
        <v>4039</v>
      </c>
      <c r="M235" s="34" t="s">
        <v>538</v>
      </c>
      <c r="N235" s="42">
        <v>1022386998</v>
      </c>
      <c r="O235" s="43">
        <v>2</v>
      </c>
      <c r="P235" s="34" t="s">
        <v>1381</v>
      </c>
      <c r="Q235" s="34" t="s">
        <v>545</v>
      </c>
      <c r="R235" s="44" t="s">
        <v>868</v>
      </c>
      <c r="S235" s="44"/>
      <c r="T235" s="34"/>
      <c r="U235" s="34"/>
      <c r="V235" s="42"/>
      <c r="W235" s="34"/>
      <c r="X235" s="97" t="s">
        <v>2997</v>
      </c>
      <c r="Y235" s="34" t="s">
        <v>2998</v>
      </c>
      <c r="Z235" s="42">
        <v>3212083349</v>
      </c>
      <c r="AA235" s="42"/>
      <c r="AB235" s="42">
        <v>8</v>
      </c>
      <c r="AC235" s="34">
        <v>240</v>
      </c>
      <c r="AD235" s="45">
        <v>45037</v>
      </c>
      <c r="AE235" s="45">
        <v>45041</v>
      </c>
      <c r="AF235" s="9"/>
      <c r="AG235" s="47">
        <v>45303</v>
      </c>
      <c r="AH235" s="48">
        <v>3500000</v>
      </c>
      <c r="AI235" s="48">
        <v>29750000</v>
      </c>
      <c r="AJ235" s="34" t="s">
        <v>2999</v>
      </c>
      <c r="AK235" s="34" t="s">
        <v>1996</v>
      </c>
      <c r="AL235" s="34">
        <v>751</v>
      </c>
      <c r="AM235" s="34" t="s">
        <v>3000</v>
      </c>
      <c r="AN235" s="108">
        <v>45040</v>
      </c>
      <c r="AO235" s="34" t="s">
        <v>549</v>
      </c>
      <c r="AP235" s="11" t="s">
        <v>727</v>
      </c>
      <c r="AQ235" s="34">
        <v>5</v>
      </c>
      <c r="AR235" s="34" t="s">
        <v>592</v>
      </c>
      <c r="AS235" s="34">
        <v>57</v>
      </c>
      <c r="AT235" s="32" t="s">
        <v>594</v>
      </c>
      <c r="AU235">
        <v>2169</v>
      </c>
      <c r="AV235" t="s">
        <v>24</v>
      </c>
      <c r="AW235" s="11"/>
      <c r="AX235" s="11"/>
      <c r="AY235" s="11"/>
      <c r="AZ235" s="11"/>
      <c r="BA235" s="11"/>
      <c r="BB235" s="11"/>
      <c r="BC235" s="11"/>
      <c r="BD235" s="15"/>
      <c r="BE235" s="15"/>
      <c r="BF235" s="15"/>
      <c r="BG235" s="15"/>
      <c r="BH235" s="15"/>
      <c r="BI235" s="15"/>
      <c r="BJ235" s="15"/>
      <c r="BK235" s="15"/>
      <c r="BL235" s="15"/>
      <c r="BM235" s="15"/>
      <c r="BN235" s="5"/>
      <c r="BO235" s="11"/>
      <c r="BP235" s="5"/>
      <c r="BQ235" s="5"/>
      <c r="BR235" s="5"/>
      <c r="BS235" s="5"/>
      <c r="BT235" s="5"/>
      <c r="BU235" s="5"/>
      <c r="BV235" s="5"/>
      <c r="BW235" s="5"/>
      <c r="BX235" s="11"/>
      <c r="BY235" s="141"/>
      <c r="BZ235" s="11"/>
      <c r="CA235" s="11"/>
      <c r="CB235" s="6"/>
      <c r="CC235" s="5"/>
      <c r="CD235" s="5"/>
      <c r="CE235" s="142"/>
      <c r="CF235" s="11"/>
      <c r="CG235" s="11"/>
      <c r="CH235" s="6"/>
      <c r="CI235" s="5"/>
      <c r="CJ235" s="5"/>
      <c r="CK235" s="5"/>
      <c r="CL235" s="5"/>
      <c r="CM235" s="11"/>
      <c r="CN235" s="6"/>
      <c r="CO235" s="51">
        <v>0</v>
      </c>
      <c r="CP235" s="53">
        <v>0</v>
      </c>
      <c r="CQ235" s="53">
        <v>0</v>
      </c>
      <c r="CR235" s="47">
        <v>45303</v>
      </c>
      <c r="CS235" s="51">
        <v>29750000</v>
      </c>
      <c r="CT235" s="51"/>
      <c r="CU235" s="7"/>
      <c r="CV235" s="7"/>
      <c r="CW235" s="6">
        <v>34245</v>
      </c>
      <c r="CX235" s="112" t="s">
        <v>728</v>
      </c>
      <c r="CY235" s="171">
        <v>45041</v>
      </c>
      <c r="CZ235" s="112"/>
      <c r="DA235" s="112"/>
      <c r="DB235" s="112"/>
      <c r="DC235" s="112"/>
      <c r="DD235" s="7"/>
      <c r="DE235" s="7" t="s">
        <v>828</v>
      </c>
      <c r="DF235" s="7" t="s">
        <v>828</v>
      </c>
      <c r="DG235" s="7"/>
      <c r="DH235" s="7" t="s">
        <v>730</v>
      </c>
      <c r="DM235" s="42">
        <v>1022386998</v>
      </c>
    </row>
    <row r="236" spans="1:117" ht="25.5" customHeight="1">
      <c r="A236" s="33" t="s">
        <v>3001</v>
      </c>
      <c r="B236" s="34">
        <v>2023</v>
      </c>
      <c r="C236" s="39" t="s">
        <v>3002</v>
      </c>
      <c r="D236" s="40" t="s">
        <v>3003</v>
      </c>
      <c r="E236" s="41" t="s">
        <v>3004</v>
      </c>
      <c r="F236" s="7"/>
      <c r="G236" s="34" t="s">
        <v>556</v>
      </c>
      <c r="H236" s="34" t="s">
        <v>547</v>
      </c>
      <c r="I236" s="185" t="s">
        <v>543</v>
      </c>
      <c r="J236" s="98" t="s">
        <v>3005</v>
      </c>
      <c r="K236" s="34" t="s">
        <v>3006</v>
      </c>
      <c r="L236" s="187" t="s">
        <v>4040</v>
      </c>
      <c r="M236" s="34" t="s">
        <v>538</v>
      </c>
      <c r="N236" s="42">
        <v>1032482648</v>
      </c>
      <c r="O236" s="43">
        <v>7</v>
      </c>
      <c r="P236" s="34" t="s">
        <v>1381</v>
      </c>
      <c r="Q236" s="34" t="s">
        <v>545</v>
      </c>
      <c r="R236" s="44" t="s">
        <v>1382</v>
      </c>
      <c r="S236" s="44"/>
      <c r="T236" s="34"/>
      <c r="U236" s="34"/>
      <c r="V236" s="42"/>
      <c r="W236" s="34"/>
      <c r="X236" s="183" t="s">
        <v>3007</v>
      </c>
      <c r="Y236" s="112" t="s">
        <v>3008</v>
      </c>
      <c r="Z236" s="42">
        <v>3107806963</v>
      </c>
      <c r="AA236" s="42"/>
      <c r="AB236" s="42">
        <v>8</v>
      </c>
      <c r="AC236" s="34">
        <v>240</v>
      </c>
      <c r="AD236" s="45">
        <v>45040</v>
      </c>
      <c r="AE236" s="45">
        <v>45042</v>
      </c>
      <c r="AF236" s="9"/>
      <c r="AG236" s="47">
        <v>45285</v>
      </c>
      <c r="AH236" s="48">
        <v>4600000</v>
      </c>
      <c r="AI236" s="48">
        <v>36800000</v>
      </c>
      <c r="AJ236" s="34" t="s">
        <v>3009</v>
      </c>
      <c r="AK236" s="34" t="s">
        <v>1996</v>
      </c>
      <c r="AL236" s="34">
        <v>754</v>
      </c>
      <c r="AM236" s="34" t="s">
        <v>3010</v>
      </c>
      <c r="AN236" s="108">
        <v>45042</v>
      </c>
      <c r="AO236" s="34" t="s">
        <v>549</v>
      </c>
      <c r="AP236" s="11" t="s">
        <v>742</v>
      </c>
      <c r="AQ236" s="34">
        <v>5</v>
      </c>
      <c r="AR236" s="34" t="s">
        <v>592</v>
      </c>
      <c r="AS236" s="34">
        <v>57</v>
      </c>
      <c r="AT236" s="32" t="s">
        <v>594</v>
      </c>
      <c r="AU236" s="32">
        <v>2172</v>
      </c>
      <c r="AV236" s="32" t="s">
        <v>51</v>
      </c>
      <c r="AW236" s="11"/>
      <c r="AX236" s="11"/>
      <c r="AY236" s="11"/>
      <c r="AZ236" s="11"/>
      <c r="BA236" s="11"/>
      <c r="BB236" s="11"/>
      <c r="BC236" s="11"/>
      <c r="BD236" s="15"/>
      <c r="BE236" s="15"/>
      <c r="BF236" s="15"/>
      <c r="BG236" s="15"/>
      <c r="BH236" s="15"/>
      <c r="BI236" s="15"/>
      <c r="BJ236" s="15"/>
      <c r="BK236" s="15"/>
      <c r="BL236" s="15"/>
      <c r="BM236" s="15"/>
      <c r="BN236" s="5"/>
      <c r="BO236" s="11"/>
      <c r="BP236" s="5"/>
      <c r="BQ236" s="5"/>
      <c r="BR236" s="5"/>
      <c r="BS236" s="5"/>
      <c r="BT236" s="5"/>
      <c r="BU236" s="5"/>
      <c r="BV236" s="5"/>
      <c r="BW236" s="5"/>
      <c r="BX236" s="11"/>
      <c r="BY236" s="141"/>
      <c r="BZ236" s="11"/>
      <c r="CA236" s="11"/>
      <c r="CB236" s="6"/>
      <c r="CC236" s="5"/>
      <c r="CD236" s="5"/>
      <c r="CE236" s="142"/>
      <c r="CF236" s="11"/>
      <c r="CG236" s="11"/>
      <c r="CH236" s="6"/>
      <c r="CI236" s="5"/>
      <c r="CJ236" s="5"/>
      <c r="CK236" s="5"/>
      <c r="CL236" s="5"/>
      <c r="CM236" s="11"/>
      <c r="CN236" s="6"/>
      <c r="CO236" s="51">
        <v>0</v>
      </c>
      <c r="CP236" s="53">
        <v>0</v>
      </c>
      <c r="CQ236" s="53">
        <v>0</v>
      </c>
      <c r="CR236" s="47">
        <v>45285</v>
      </c>
      <c r="CS236" s="51">
        <v>36800000</v>
      </c>
      <c r="CT236" s="51"/>
      <c r="CU236" s="7"/>
      <c r="CV236" s="7"/>
      <c r="CW236" s="6">
        <v>35232</v>
      </c>
      <c r="CX236" s="112" t="s">
        <v>1006</v>
      </c>
      <c r="CY236" s="171">
        <v>45043</v>
      </c>
      <c r="CZ236" s="112"/>
      <c r="DC236" s="112"/>
      <c r="DD236" s="7"/>
      <c r="DE236" s="7" t="s">
        <v>828</v>
      </c>
      <c r="DF236" s="7" t="s">
        <v>828</v>
      </c>
      <c r="DG236" s="7"/>
      <c r="DH236" s="7" t="s">
        <v>730</v>
      </c>
      <c r="DM236" s="42">
        <v>1032482648</v>
      </c>
    </row>
    <row r="237" spans="1:117" ht="28.5" customHeight="1">
      <c r="A237" s="33" t="s">
        <v>3011</v>
      </c>
      <c r="B237" s="34">
        <v>2023</v>
      </c>
      <c r="C237" s="39" t="s">
        <v>3012</v>
      </c>
      <c r="D237" s="40" t="s">
        <v>3013</v>
      </c>
      <c r="E237" s="41" t="s">
        <v>3014</v>
      </c>
      <c r="F237" s="7"/>
      <c r="G237" s="34" t="s">
        <v>556</v>
      </c>
      <c r="H237" s="34" t="s">
        <v>547</v>
      </c>
      <c r="I237" s="185" t="s">
        <v>543</v>
      </c>
      <c r="J237" s="98" t="s">
        <v>3015</v>
      </c>
      <c r="K237" s="34" t="s">
        <v>3016</v>
      </c>
      <c r="L237" s="187" t="s">
        <v>3819</v>
      </c>
      <c r="M237" s="34" t="s">
        <v>538</v>
      </c>
      <c r="N237" s="42">
        <v>1026291577</v>
      </c>
      <c r="O237" s="43">
        <v>0</v>
      </c>
      <c r="P237" s="34" t="s">
        <v>1381</v>
      </c>
      <c r="Q237" s="34" t="s">
        <v>545</v>
      </c>
      <c r="R237" s="44" t="s">
        <v>868</v>
      </c>
      <c r="S237" s="44"/>
      <c r="T237" s="34"/>
      <c r="U237" s="34"/>
      <c r="V237" s="42"/>
      <c r="W237" s="34"/>
      <c r="X237" s="97" t="s">
        <v>1850</v>
      </c>
      <c r="Y237" s="112" t="s">
        <v>1851</v>
      </c>
      <c r="Z237" s="42">
        <v>3153045988</v>
      </c>
      <c r="AA237" s="42"/>
      <c r="AB237" s="42">
        <v>8</v>
      </c>
      <c r="AC237" s="34">
        <v>240</v>
      </c>
      <c r="AD237" s="45">
        <v>45033</v>
      </c>
      <c r="AE237" s="45">
        <v>45035</v>
      </c>
      <c r="AF237" s="9"/>
      <c r="AG237" s="47">
        <v>45278</v>
      </c>
      <c r="AH237" s="48">
        <v>3190000</v>
      </c>
      <c r="AI237" s="48">
        <v>25520000</v>
      </c>
      <c r="AJ237" s="34" t="s">
        <v>3017</v>
      </c>
      <c r="AK237" s="34" t="s">
        <v>1996</v>
      </c>
      <c r="AL237" s="34">
        <v>745</v>
      </c>
      <c r="AM237" s="34" t="s">
        <v>3018</v>
      </c>
      <c r="AN237" s="108">
        <v>45035</v>
      </c>
      <c r="AO237" s="34" t="s">
        <v>549</v>
      </c>
      <c r="AP237" s="11" t="s">
        <v>1056</v>
      </c>
      <c r="AQ237" s="34">
        <v>3</v>
      </c>
      <c r="AR237" s="34" t="s">
        <v>585</v>
      </c>
      <c r="AS237" s="34">
        <v>43</v>
      </c>
      <c r="AT237" s="34" t="s">
        <v>587</v>
      </c>
      <c r="AU237" s="32">
        <v>2164</v>
      </c>
      <c r="AV237" s="32" t="s">
        <v>79</v>
      </c>
      <c r="AW237" s="11"/>
      <c r="AX237" s="11"/>
      <c r="AY237" s="11"/>
      <c r="AZ237" s="11"/>
      <c r="BA237" s="11"/>
      <c r="BB237" s="11"/>
      <c r="BC237" s="11"/>
      <c r="BD237" s="15"/>
      <c r="BE237" s="15"/>
      <c r="BF237" s="15"/>
      <c r="BG237" s="15"/>
      <c r="BH237" s="15"/>
      <c r="BI237" s="15"/>
      <c r="BJ237" s="15"/>
      <c r="BK237" s="15"/>
      <c r="BL237" s="15"/>
      <c r="BM237" s="15"/>
      <c r="BN237" s="5"/>
      <c r="BO237" s="11"/>
      <c r="BP237" s="5"/>
      <c r="BQ237" s="5"/>
      <c r="BR237" s="5"/>
      <c r="BS237" s="5"/>
      <c r="BT237" s="5"/>
      <c r="BU237" s="5"/>
      <c r="BV237" s="5"/>
      <c r="BW237" s="5"/>
      <c r="BX237" s="11"/>
      <c r="BY237" s="141"/>
      <c r="BZ237" s="11"/>
      <c r="CA237" s="11"/>
      <c r="CB237" s="6"/>
      <c r="CC237" s="5"/>
      <c r="CD237" s="5"/>
      <c r="CE237" s="142"/>
      <c r="CF237" s="11"/>
      <c r="CG237" s="11"/>
      <c r="CH237" s="6"/>
      <c r="CI237" s="5"/>
      <c r="CJ237" s="5"/>
      <c r="CK237" s="5"/>
      <c r="CL237" s="5"/>
      <c r="CM237" s="11"/>
      <c r="CN237" s="6"/>
      <c r="CO237" s="51">
        <v>0</v>
      </c>
      <c r="CP237" s="53">
        <v>0</v>
      </c>
      <c r="CQ237" s="53">
        <v>0</v>
      </c>
      <c r="CR237" s="47">
        <v>45278</v>
      </c>
      <c r="CS237" s="51">
        <v>25520000</v>
      </c>
      <c r="CT237" s="51"/>
      <c r="CU237" s="7"/>
      <c r="CV237" s="7"/>
      <c r="CW237" s="6">
        <v>34893</v>
      </c>
      <c r="CX237" s="112" t="s">
        <v>1006</v>
      </c>
      <c r="CY237" s="171">
        <v>45034</v>
      </c>
      <c r="CZ237" s="112"/>
      <c r="DA237" s="112"/>
      <c r="DB237" s="112"/>
      <c r="DC237" s="112"/>
      <c r="DD237" s="7"/>
      <c r="DE237" s="7" t="s">
        <v>828</v>
      </c>
      <c r="DF237" s="7" t="s">
        <v>828</v>
      </c>
      <c r="DG237" s="7"/>
      <c r="DH237" s="7" t="s">
        <v>3019</v>
      </c>
      <c r="DM237" s="42">
        <v>1026291577</v>
      </c>
    </row>
    <row r="238" spans="1:117" ht="25.5" customHeight="1">
      <c r="A238" s="33" t="s">
        <v>3020</v>
      </c>
      <c r="B238" s="34">
        <v>2023</v>
      </c>
      <c r="C238" s="39" t="s">
        <v>3021</v>
      </c>
      <c r="D238" s="40" t="s">
        <v>3022</v>
      </c>
      <c r="E238" s="41" t="s">
        <v>3023</v>
      </c>
      <c r="F238" s="7"/>
      <c r="G238" s="34" t="s">
        <v>575</v>
      </c>
      <c r="H238" s="34" t="s">
        <v>547</v>
      </c>
      <c r="I238" s="185" t="s">
        <v>548</v>
      </c>
      <c r="J238" s="98" t="s">
        <v>3024</v>
      </c>
      <c r="K238" s="34" t="s">
        <v>3025</v>
      </c>
      <c r="L238" s="187" t="s">
        <v>4041</v>
      </c>
      <c r="M238" s="34" t="s">
        <v>546</v>
      </c>
      <c r="N238" s="42" t="s">
        <v>3026</v>
      </c>
      <c r="O238" s="43">
        <v>9</v>
      </c>
      <c r="P238" s="34"/>
      <c r="Q238" s="34" t="s">
        <v>550</v>
      </c>
      <c r="R238" s="44"/>
      <c r="S238" s="44"/>
      <c r="T238" s="34"/>
      <c r="U238" s="34"/>
      <c r="V238" s="42"/>
      <c r="W238" s="34"/>
      <c r="X238" s="97" t="s">
        <v>3027</v>
      </c>
      <c r="Y238" s="34" t="s">
        <v>3028</v>
      </c>
      <c r="Z238" s="42" t="s">
        <v>3029</v>
      </c>
      <c r="AA238" s="42"/>
      <c r="AB238" s="42">
        <v>14</v>
      </c>
      <c r="AC238" s="34">
        <v>27</v>
      </c>
      <c r="AD238" s="45">
        <v>45040</v>
      </c>
      <c r="AE238" s="45">
        <v>45049</v>
      </c>
      <c r="AF238" s="9"/>
      <c r="AG238" s="47">
        <v>45504</v>
      </c>
      <c r="AH238" s="48"/>
      <c r="AI238" s="48">
        <v>330000000</v>
      </c>
      <c r="AJ238" s="201" t="s">
        <v>3030</v>
      </c>
      <c r="AK238" s="190"/>
      <c r="AL238" s="34">
        <v>747</v>
      </c>
      <c r="AM238" s="34" t="s">
        <v>3031</v>
      </c>
      <c r="AN238" s="108">
        <v>45040</v>
      </c>
      <c r="AO238" s="34" t="s">
        <v>549</v>
      </c>
      <c r="AP238" s="11" t="s">
        <v>1502</v>
      </c>
      <c r="AQ238" s="34">
        <v>1</v>
      </c>
      <c r="AR238" s="34" t="s">
        <v>540</v>
      </c>
      <c r="AS238" s="34">
        <v>21</v>
      </c>
      <c r="AT238" s="34" t="s">
        <v>578</v>
      </c>
      <c r="AU238" s="101">
        <v>2078</v>
      </c>
      <c r="AV238" s="102" t="s">
        <v>366</v>
      </c>
      <c r="AW238" s="11"/>
      <c r="AX238" s="11"/>
      <c r="AY238" s="11"/>
      <c r="AZ238" s="11"/>
      <c r="BA238" s="11"/>
      <c r="BB238" s="11"/>
      <c r="BC238" s="11"/>
      <c r="BD238" s="15"/>
      <c r="BE238" s="15"/>
      <c r="BF238" s="15"/>
      <c r="BG238" s="15"/>
      <c r="BH238" s="15"/>
      <c r="BI238" s="15"/>
      <c r="BJ238" s="15"/>
      <c r="BK238" s="15"/>
      <c r="BL238" s="15"/>
      <c r="BM238" s="15"/>
      <c r="BN238" s="5"/>
      <c r="BO238" s="11"/>
      <c r="BP238" s="5"/>
      <c r="BQ238" s="5"/>
      <c r="BR238" s="5"/>
      <c r="BS238" s="5"/>
      <c r="BT238" s="5"/>
      <c r="BU238" s="5"/>
      <c r="BV238" s="5"/>
      <c r="BW238" s="5"/>
      <c r="BX238" s="11"/>
      <c r="BY238" s="141"/>
      <c r="BZ238" s="11"/>
      <c r="CA238" s="11"/>
      <c r="CB238" s="6"/>
      <c r="CC238" s="5"/>
      <c r="CD238" s="5"/>
      <c r="CE238" s="142"/>
      <c r="CF238" s="11"/>
      <c r="CG238" s="11"/>
      <c r="CH238" s="6"/>
      <c r="CI238" s="5"/>
      <c r="CJ238" s="5"/>
      <c r="CK238" s="5"/>
      <c r="CL238" s="5"/>
      <c r="CM238" s="11"/>
      <c r="CN238" s="6"/>
      <c r="CO238" s="51">
        <v>0</v>
      </c>
      <c r="CP238" s="53">
        <v>0</v>
      </c>
      <c r="CQ238" s="53">
        <v>0</v>
      </c>
      <c r="CR238" s="47">
        <v>45504</v>
      </c>
      <c r="CS238" s="51">
        <v>330000000</v>
      </c>
      <c r="CT238" s="51"/>
      <c r="CU238" s="7"/>
      <c r="CV238" s="7"/>
      <c r="CW238" s="7" t="s">
        <v>1400</v>
      </c>
      <c r="CX238" s="7" t="s">
        <v>1400</v>
      </c>
      <c r="CY238" s="7" t="s">
        <v>1400</v>
      </c>
      <c r="CZ238" s="112"/>
      <c r="DA238" s="112"/>
      <c r="DB238" s="112"/>
      <c r="DC238" s="112"/>
      <c r="DD238" s="7"/>
      <c r="DE238" s="7" t="s">
        <v>828</v>
      </c>
      <c r="DF238" s="7" t="s">
        <v>828</v>
      </c>
      <c r="DG238" s="7"/>
      <c r="DH238" s="7" t="s">
        <v>2966</v>
      </c>
      <c r="DM238" s="42">
        <v>899999061</v>
      </c>
    </row>
    <row r="239" spans="1:117" ht="25.5" customHeight="1">
      <c r="A239" s="33" t="s">
        <v>3032</v>
      </c>
      <c r="B239" s="34">
        <v>2023</v>
      </c>
      <c r="C239" s="39" t="s">
        <v>3033</v>
      </c>
      <c r="D239" s="40" t="s">
        <v>3034</v>
      </c>
      <c r="E239" s="41" t="s">
        <v>3035</v>
      </c>
      <c r="F239" s="7"/>
      <c r="G239" s="34" t="s">
        <v>556</v>
      </c>
      <c r="H239" s="34" t="s">
        <v>547</v>
      </c>
      <c r="I239" s="185" t="s">
        <v>543</v>
      </c>
      <c r="J239" t="s">
        <v>3036</v>
      </c>
      <c r="K239" t="s">
        <v>3037</v>
      </c>
      <c r="L239" s="187" t="s">
        <v>4042</v>
      </c>
      <c r="M239" s="34" t="s">
        <v>538</v>
      </c>
      <c r="N239" s="42">
        <v>1018479666</v>
      </c>
      <c r="O239" s="43">
        <v>8</v>
      </c>
      <c r="P239" s="34" t="s">
        <v>1381</v>
      </c>
      <c r="Q239" s="34" t="s">
        <v>545</v>
      </c>
      <c r="R239" s="44" t="s">
        <v>1382</v>
      </c>
      <c r="S239" s="44"/>
      <c r="T239" s="34"/>
      <c r="U239" s="34"/>
      <c r="V239" s="42"/>
      <c r="W239" s="34"/>
      <c r="X239" s="97" t="s">
        <v>3038</v>
      </c>
      <c r="Y239" s="34" t="s">
        <v>3039</v>
      </c>
      <c r="Z239" s="167">
        <v>3184019420</v>
      </c>
      <c r="AA239" s="42"/>
      <c r="AB239" s="42">
        <v>6</v>
      </c>
      <c r="AC239" s="34">
        <v>180</v>
      </c>
      <c r="AD239" s="45">
        <v>45044</v>
      </c>
      <c r="AE239" s="45">
        <v>45049</v>
      </c>
      <c r="AF239" s="9"/>
      <c r="AG239" s="47">
        <v>45232</v>
      </c>
      <c r="AH239" s="48">
        <v>4800000</v>
      </c>
      <c r="AI239" s="48">
        <v>28800000</v>
      </c>
      <c r="AJ239" t="s">
        <v>3040</v>
      </c>
      <c r="AK239" s="34" t="s">
        <v>1004</v>
      </c>
      <c r="AL239" s="34">
        <v>760</v>
      </c>
      <c r="AM239" t="s">
        <v>3041</v>
      </c>
      <c r="AN239" s="108">
        <v>45049</v>
      </c>
      <c r="AO239" s="34" t="s">
        <v>549</v>
      </c>
      <c r="AP239" t="s">
        <v>742</v>
      </c>
      <c r="AQ239" s="34">
        <v>5</v>
      </c>
      <c r="AR239" s="34" t="s">
        <v>592</v>
      </c>
      <c r="AS239" s="34">
        <v>57</v>
      </c>
      <c r="AT239" s="32" t="s">
        <v>594</v>
      </c>
      <c r="AU239" s="32">
        <v>2172</v>
      </c>
      <c r="AV239" s="32" t="s">
        <v>51</v>
      </c>
      <c r="AW239" s="11"/>
      <c r="AX239" s="11"/>
      <c r="AY239" s="11"/>
      <c r="AZ239" s="11"/>
      <c r="BA239" s="11"/>
      <c r="BB239" s="11"/>
      <c r="BC239" s="11"/>
      <c r="BD239" s="15"/>
      <c r="BE239" s="15"/>
      <c r="BF239" s="15"/>
      <c r="BG239" s="15"/>
      <c r="BH239" s="15"/>
      <c r="BI239" s="15"/>
      <c r="BJ239" s="15"/>
      <c r="BK239" s="15"/>
      <c r="BL239" s="15"/>
      <c r="BM239" s="15"/>
      <c r="BN239" s="5"/>
      <c r="BO239" s="11"/>
      <c r="BP239" s="5"/>
      <c r="BQ239" s="5"/>
      <c r="BR239" s="5"/>
      <c r="BS239" s="5"/>
      <c r="BT239" s="5"/>
      <c r="BU239" s="5"/>
      <c r="BV239" s="5"/>
      <c r="BW239" s="5"/>
      <c r="BX239" s="11"/>
      <c r="BY239" s="141"/>
      <c r="BZ239" s="11"/>
      <c r="CA239" s="11"/>
      <c r="CB239" s="6"/>
      <c r="CC239" s="5"/>
      <c r="CD239" s="5"/>
      <c r="CE239" s="142"/>
      <c r="CF239" s="11"/>
      <c r="CG239" s="11"/>
      <c r="CH239" s="6"/>
      <c r="CI239" s="5"/>
      <c r="CJ239" s="5"/>
      <c r="CK239" s="5"/>
      <c r="CL239" s="5"/>
      <c r="CM239" s="11"/>
      <c r="CN239" s="6"/>
      <c r="CO239" s="51">
        <v>0</v>
      </c>
      <c r="CP239" s="53">
        <v>0</v>
      </c>
      <c r="CQ239" s="53">
        <v>0</v>
      </c>
      <c r="CR239" s="47">
        <v>45232</v>
      </c>
      <c r="CS239" s="51">
        <v>28800000</v>
      </c>
      <c r="CT239" s="51"/>
      <c r="CU239" s="7"/>
      <c r="CV239" s="7"/>
      <c r="CW239" s="6">
        <v>34978</v>
      </c>
      <c r="CX239" s="171" t="s">
        <v>1006</v>
      </c>
      <c r="CY239" s="171">
        <v>45049</v>
      </c>
      <c r="CZ239" s="112"/>
      <c r="DA239" s="112"/>
      <c r="DB239" s="112"/>
      <c r="DC239" s="112"/>
      <c r="DD239" s="7"/>
      <c r="DE239" s="7" t="s">
        <v>828</v>
      </c>
      <c r="DF239" s="7" t="s">
        <v>828</v>
      </c>
      <c r="DG239" s="7"/>
      <c r="DH239" s="7" t="s">
        <v>730</v>
      </c>
      <c r="DM239" s="42">
        <v>1018479666</v>
      </c>
    </row>
    <row r="240" spans="1:117" ht="25.5" customHeight="1">
      <c r="A240" s="33" t="s">
        <v>3042</v>
      </c>
      <c r="B240" s="34">
        <v>2023</v>
      </c>
      <c r="C240" s="39" t="s">
        <v>3043</v>
      </c>
      <c r="D240" s="170" t="s">
        <v>3044</v>
      </c>
      <c r="E240" s="191" t="s">
        <v>3045</v>
      </c>
      <c r="F240" s="7"/>
      <c r="G240" s="34" t="s">
        <v>556</v>
      </c>
      <c r="H240" s="34" t="s">
        <v>547</v>
      </c>
      <c r="I240" s="185" t="s">
        <v>543</v>
      </c>
      <c r="J240" s="98" t="s">
        <v>3046</v>
      </c>
      <c r="K240" s="34" t="s">
        <v>3047</v>
      </c>
      <c r="L240" s="187" t="s">
        <v>4043</v>
      </c>
      <c r="M240" s="34" t="s">
        <v>538</v>
      </c>
      <c r="N240" s="42">
        <v>52132746</v>
      </c>
      <c r="O240" s="43">
        <v>1</v>
      </c>
      <c r="P240" s="34" t="s">
        <v>1381</v>
      </c>
      <c r="Q240" s="34" t="s">
        <v>545</v>
      </c>
      <c r="R240" s="44" t="s">
        <v>868</v>
      </c>
      <c r="S240" s="44"/>
      <c r="T240" s="34"/>
      <c r="U240" s="34"/>
      <c r="V240" s="42"/>
      <c r="W240" s="34"/>
      <c r="X240" s="97" t="s">
        <v>3048</v>
      </c>
      <c r="Y240" s="167" t="s">
        <v>3049</v>
      </c>
      <c r="Z240" s="167">
        <v>3114592435</v>
      </c>
      <c r="AA240" s="42"/>
      <c r="AB240" s="42">
        <v>7</v>
      </c>
      <c r="AC240" s="34">
        <v>210</v>
      </c>
      <c r="AD240" s="45">
        <v>45044</v>
      </c>
      <c r="AE240" s="45">
        <v>45049</v>
      </c>
      <c r="AF240" s="9"/>
      <c r="AG240" s="47">
        <v>45262</v>
      </c>
      <c r="AH240" s="48">
        <v>2720000</v>
      </c>
      <c r="AI240" s="48">
        <v>19040000</v>
      </c>
      <c r="AJ240" t="s">
        <v>3050</v>
      </c>
      <c r="AK240" s="34" t="s">
        <v>1691</v>
      </c>
      <c r="AL240" s="34">
        <v>761</v>
      </c>
      <c r="AM240" s="34" t="s">
        <v>3051</v>
      </c>
      <c r="AN240" s="108">
        <v>45049</v>
      </c>
      <c r="AO240" s="34" t="s">
        <v>549</v>
      </c>
      <c r="AP240" s="11" t="s">
        <v>1056</v>
      </c>
      <c r="AQ240" s="34">
        <v>3</v>
      </c>
      <c r="AR240" s="34" t="s">
        <v>585</v>
      </c>
      <c r="AS240" s="34">
        <v>43</v>
      </c>
      <c r="AT240" s="34" t="s">
        <v>587</v>
      </c>
      <c r="AU240" s="32">
        <v>2164</v>
      </c>
      <c r="AV240" s="32" t="s">
        <v>79</v>
      </c>
      <c r="AW240" s="11"/>
      <c r="AX240" s="11"/>
      <c r="AY240" s="11"/>
      <c r="AZ240" s="11"/>
      <c r="BA240" s="11"/>
      <c r="BB240" s="11"/>
      <c r="BC240" s="11"/>
      <c r="BD240" s="15"/>
      <c r="BE240" s="15"/>
      <c r="BF240" s="15"/>
      <c r="BG240" s="15"/>
      <c r="BH240" s="15"/>
      <c r="BI240" s="15"/>
      <c r="BJ240" s="15"/>
      <c r="BK240" s="15"/>
      <c r="BL240" s="15"/>
      <c r="BM240" s="15"/>
      <c r="BN240" s="5"/>
      <c r="BO240" s="11"/>
      <c r="BP240" s="5"/>
      <c r="BQ240" s="5"/>
      <c r="BR240" s="5"/>
      <c r="BS240" s="5"/>
      <c r="BT240" s="5"/>
      <c r="BU240" s="5"/>
      <c r="BV240" s="5"/>
      <c r="BW240" s="5"/>
      <c r="BX240" s="11"/>
      <c r="BY240" s="141"/>
      <c r="BZ240" s="11"/>
      <c r="CA240" s="11"/>
      <c r="CB240" s="6"/>
      <c r="CC240" s="5"/>
      <c r="CD240" s="5"/>
      <c r="CE240" s="142"/>
      <c r="CF240" s="11"/>
      <c r="CG240" s="11"/>
      <c r="CH240" s="6"/>
      <c r="CI240" s="5"/>
      <c r="CJ240" s="5"/>
      <c r="CK240" s="5"/>
      <c r="CL240" s="5"/>
      <c r="CM240" s="11"/>
      <c r="CN240" s="6"/>
      <c r="CO240" s="51">
        <v>0</v>
      </c>
      <c r="CP240" s="53">
        <v>0</v>
      </c>
      <c r="CQ240" s="53">
        <v>0</v>
      </c>
      <c r="CR240" s="47">
        <v>45262</v>
      </c>
      <c r="CS240" s="51">
        <v>19040000</v>
      </c>
      <c r="CT240" s="51"/>
      <c r="CU240" s="7"/>
      <c r="CV240" s="7"/>
      <c r="CW240" s="6">
        <v>27504</v>
      </c>
      <c r="CX240" s="112" t="s">
        <v>3052</v>
      </c>
      <c r="CY240" s="171">
        <v>45049</v>
      </c>
      <c r="CZ240" s="112"/>
      <c r="DA240" s="112"/>
      <c r="DB240" s="112"/>
      <c r="DC240" s="112"/>
      <c r="DD240" s="7"/>
      <c r="DE240" s="7" t="s">
        <v>828</v>
      </c>
      <c r="DF240" s="7" t="s">
        <v>828</v>
      </c>
      <c r="DG240" s="7"/>
      <c r="DH240" s="7" t="s">
        <v>730</v>
      </c>
      <c r="DM240" s="42">
        <v>52132746</v>
      </c>
    </row>
    <row r="241" spans="1:117" ht="25.5" customHeight="1">
      <c r="A241" s="33" t="s">
        <v>3053</v>
      </c>
      <c r="B241" s="34">
        <v>2023</v>
      </c>
      <c r="C241" s="39" t="s">
        <v>3054</v>
      </c>
      <c r="D241" s="170" t="s">
        <v>3055</v>
      </c>
      <c r="E241" s="41" t="s">
        <v>3056</v>
      </c>
      <c r="F241" s="7"/>
      <c r="G241" s="34" t="s">
        <v>556</v>
      </c>
      <c r="H241" s="34" t="s">
        <v>547</v>
      </c>
      <c r="I241" s="185" t="s">
        <v>543</v>
      </c>
      <c r="J241" s="98" t="s">
        <v>3057</v>
      </c>
      <c r="K241" t="s">
        <v>1367</v>
      </c>
      <c r="L241" s="187" t="s">
        <v>4044</v>
      </c>
      <c r="M241" s="34" t="s">
        <v>538</v>
      </c>
      <c r="N241" s="42">
        <v>1032410529</v>
      </c>
      <c r="O241" s="43">
        <v>0</v>
      </c>
      <c r="P241" s="34" t="s">
        <v>1381</v>
      </c>
      <c r="Q241" s="34" t="s">
        <v>545</v>
      </c>
      <c r="R241" s="44" t="s">
        <v>868</v>
      </c>
      <c r="S241" s="44"/>
      <c r="T241" s="34"/>
      <c r="U241" s="34"/>
      <c r="V241" s="42"/>
      <c r="W241" s="34"/>
      <c r="X241" s="97" t="s">
        <v>3058</v>
      </c>
      <c r="Y241" s="167" t="s">
        <v>3059</v>
      </c>
      <c r="Z241" s="42">
        <v>3015769974</v>
      </c>
      <c r="AA241" s="42"/>
      <c r="AB241" s="42">
        <v>8</v>
      </c>
      <c r="AC241" s="34">
        <v>240</v>
      </c>
      <c r="AD241" s="45">
        <v>45044</v>
      </c>
      <c r="AE241" s="45">
        <v>45049</v>
      </c>
      <c r="AF241" s="9"/>
      <c r="AG241" s="47">
        <v>45293</v>
      </c>
      <c r="AH241" s="48">
        <v>2700000</v>
      </c>
      <c r="AI241" s="48">
        <v>21600000</v>
      </c>
      <c r="AJ241" s="34" t="s">
        <v>3060</v>
      </c>
      <c r="AK241" s="34" t="s">
        <v>1004</v>
      </c>
      <c r="AL241" s="34">
        <v>762</v>
      </c>
      <c r="AM241" t="s">
        <v>3061</v>
      </c>
      <c r="AN241" s="108">
        <v>45049</v>
      </c>
      <c r="AO241" s="34" t="s">
        <v>549</v>
      </c>
      <c r="AP241" s="11" t="s">
        <v>1502</v>
      </c>
      <c r="AQ241" s="34">
        <v>1</v>
      </c>
      <c r="AR241" s="34" t="s">
        <v>540</v>
      </c>
      <c r="AS241" s="34">
        <v>21</v>
      </c>
      <c r="AT241" s="34" t="s">
        <v>578</v>
      </c>
      <c r="AU241" s="101">
        <v>2078</v>
      </c>
      <c r="AV241" s="102" t="s">
        <v>366</v>
      </c>
      <c r="AW241" s="11"/>
      <c r="AX241" s="11"/>
      <c r="AY241" s="11"/>
      <c r="AZ241" s="11"/>
      <c r="BA241" s="11"/>
      <c r="BB241" s="11"/>
      <c r="BC241" s="11"/>
      <c r="BD241" s="15"/>
      <c r="BE241" s="15"/>
      <c r="BF241" s="15"/>
      <c r="BG241" s="15"/>
      <c r="BH241" s="15"/>
      <c r="BI241" s="15"/>
      <c r="BJ241" s="15"/>
      <c r="BK241" s="15"/>
      <c r="BL241" s="15"/>
      <c r="BM241" s="15"/>
      <c r="BN241" s="5"/>
      <c r="BO241" s="11"/>
      <c r="BP241" s="5"/>
      <c r="BQ241" s="5"/>
      <c r="BR241" s="5"/>
      <c r="BS241" s="5"/>
      <c r="BT241" s="5"/>
      <c r="BU241" s="5"/>
      <c r="BV241" s="5"/>
      <c r="BW241" s="5"/>
      <c r="BX241" s="11"/>
      <c r="BY241" s="141"/>
      <c r="BZ241" s="11"/>
      <c r="CA241" s="11"/>
      <c r="CB241" s="6"/>
      <c r="CC241" s="5"/>
      <c r="CD241" s="5"/>
      <c r="CE241" s="142"/>
      <c r="CF241" s="11"/>
      <c r="CG241" s="11"/>
      <c r="CH241" s="6"/>
      <c r="CI241" s="5"/>
      <c r="CJ241" s="5"/>
      <c r="CK241" s="5"/>
      <c r="CL241" s="5"/>
      <c r="CM241" s="11"/>
      <c r="CN241" s="6"/>
      <c r="CO241" s="51">
        <v>0</v>
      </c>
      <c r="CP241" s="53">
        <v>0</v>
      </c>
      <c r="CQ241" s="53">
        <v>0</v>
      </c>
      <c r="CR241" s="47">
        <v>45293</v>
      </c>
      <c r="CS241" s="51">
        <v>21600000</v>
      </c>
      <c r="CT241" s="51"/>
      <c r="CU241" s="7"/>
      <c r="CV241" s="7"/>
      <c r="CW241" s="6">
        <v>32221</v>
      </c>
      <c r="CX241" s="112" t="s">
        <v>757</v>
      </c>
      <c r="CY241" s="171">
        <v>45049</v>
      </c>
      <c r="CZ241" s="112"/>
      <c r="DA241" s="112"/>
      <c r="DB241" s="112"/>
      <c r="DC241" s="112"/>
      <c r="DD241" s="7"/>
      <c r="DE241" s="7" t="s">
        <v>828</v>
      </c>
      <c r="DF241" s="7" t="s">
        <v>828</v>
      </c>
      <c r="DG241" s="7"/>
      <c r="DH241" s="7" t="s">
        <v>730</v>
      </c>
      <c r="DM241" s="42">
        <v>1032410529</v>
      </c>
    </row>
    <row r="242" spans="1:117" ht="25.5" customHeight="1">
      <c r="A242" s="33" t="s">
        <v>3062</v>
      </c>
      <c r="B242" s="34">
        <v>2023</v>
      </c>
      <c r="C242" s="39" t="s">
        <v>3063</v>
      </c>
      <c r="D242" s="40" t="s">
        <v>3064</v>
      </c>
      <c r="E242" s="41" t="s">
        <v>3065</v>
      </c>
      <c r="F242" s="7"/>
      <c r="G242" s="34" t="s">
        <v>541</v>
      </c>
      <c r="H242" s="34" t="s">
        <v>557</v>
      </c>
      <c r="I242" s="185" t="s">
        <v>570</v>
      </c>
      <c r="J242" s="98" t="s">
        <v>3066</v>
      </c>
      <c r="K242" s="34" t="s">
        <v>3067</v>
      </c>
      <c r="L242" s="187" t="s">
        <v>4045</v>
      </c>
      <c r="M242" s="34" t="s">
        <v>546</v>
      </c>
      <c r="N242" s="42" t="s">
        <v>3068</v>
      </c>
      <c r="O242" s="43">
        <v>1</v>
      </c>
      <c r="P242" s="34"/>
      <c r="Q242" s="34" t="s">
        <v>550</v>
      </c>
      <c r="R242" s="44"/>
      <c r="S242" s="44"/>
      <c r="T242" s="34" t="s">
        <v>3069</v>
      </c>
      <c r="U242" s="34" t="s">
        <v>538</v>
      </c>
      <c r="V242">
        <v>52431211</v>
      </c>
      <c r="W242" s="34"/>
      <c r="X242" s="97" t="s">
        <v>3070</v>
      </c>
      <c r="Y242" s="34" t="s">
        <v>3071</v>
      </c>
      <c r="Z242" s="42">
        <v>3102822841</v>
      </c>
      <c r="AA242" s="42"/>
      <c r="AB242" s="42">
        <v>4</v>
      </c>
      <c r="AC242" s="34">
        <v>120</v>
      </c>
      <c r="AD242" s="45">
        <v>45042</v>
      </c>
      <c r="AE242" s="45">
        <v>45082</v>
      </c>
      <c r="AF242" s="9"/>
      <c r="AG242" s="47">
        <v>45203</v>
      </c>
      <c r="AH242" s="48"/>
      <c r="AI242" s="48">
        <v>351180000</v>
      </c>
      <c r="AJ242" s="34" t="s">
        <v>3072</v>
      </c>
      <c r="AK242" s="34" t="s">
        <v>1004</v>
      </c>
      <c r="AL242" s="34">
        <v>765</v>
      </c>
      <c r="AM242" s="34" t="s">
        <v>3073</v>
      </c>
      <c r="AN242" s="108">
        <v>45043</v>
      </c>
      <c r="AO242" s="34" t="s">
        <v>549</v>
      </c>
      <c r="AP242" s="11" t="s">
        <v>1297</v>
      </c>
      <c r="AQ242" s="34">
        <v>2</v>
      </c>
      <c r="AR242" s="34" t="s">
        <v>580</v>
      </c>
      <c r="AS242" s="34">
        <v>33</v>
      </c>
      <c r="AT242" s="34" t="s">
        <v>582</v>
      </c>
      <c r="AU242">
        <v>2139</v>
      </c>
      <c r="AV242" t="s">
        <v>440</v>
      </c>
      <c r="AW242" s="11"/>
      <c r="AX242" s="11"/>
      <c r="AY242" s="11"/>
      <c r="AZ242" s="11"/>
      <c r="BA242" s="11"/>
      <c r="BB242" s="11"/>
      <c r="BC242" s="11"/>
      <c r="BD242" s="15"/>
      <c r="BE242" s="15"/>
      <c r="BF242" s="15"/>
      <c r="BG242" s="15"/>
      <c r="BH242" s="15"/>
      <c r="BI242" s="15"/>
      <c r="BJ242" s="15"/>
      <c r="BK242" s="15"/>
      <c r="BL242" s="15"/>
      <c r="BM242" s="15"/>
      <c r="BN242" s="5"/>
      <c r="BO242" s="11"/>
      <c r="BP242" s="5"/>
      <c r="BQ242" s="5"/>
      <c r="BR242" s="5"/>
      <c r="BS242" s="5"/>
      <c r="BT242" s="5"/>
      <c r="BU242" s="5"/>
      <c r="BV242" s="5"/>
      <c r="BW242" s="5"/>
      <c r="BX242" s="11"/>
      <c r="BY242" s="141"/>
      <c r="BZ242" s="11"/>
      <c r="CA242" s="11"/>
      <c r="CB242" s="6"/>
      <c r="CC242" s="5"/>
      <c r="CD242" s="5"/>
      <c r="CE242" s="142"/>
      <c r="CF242" s="11"/>
      <c r="CG242" s="11"/>
      <c r="CH242" s="6"/>
      <c r="CI242" s="5"/>
      <c r="CJ242" s="5"/>
      <c r="CK242" s="5"/>
      <c r="CL242" s="5"/>
      <c r="CM242" s="11"/>
      <c r="CN242" s="6"/>
      <c r="CO242" s="51">
        <v>0</v>
      </c>
      <c r="CP242" s="53">
        <v>0</v>
      </c>
      <c r="CQ242" s="53">
        <v>0</v>
      </c>
      <c r="CR242" s="47">
        <v>45203</v>
      </c>
      <c r="CS242" s="51">
        <v>351180000</v>
      </c>
      <c r="CT242" s="51"/>
      <c r="CU242" s="7"/>
      <c r="CV242" s="7"/>
      <c r="CW242" s="7" t="s">
        <v>1400</v>
      </c>
      <c r="CX242" s="112"/>
      <c r="CY242" s="112"/>
      <c r="CZ242" s="112"/>
      <c r="DA242" s="112"/>
      <c r="DB242" s="112"/>
      <c r="DC242" s="112"/>
      <c r="DD242" s="7"/>
      <c r="DE242" s="7" t="s">
        <v>2598</v>
      </c>
      <c r="DF242" s="7" t="s">
        <v>2598</v>
      </c>
      <c r="DG242" s="7"/>
      <c r="DH242" s="7" t="s">
        <v>943</v>
      </c>
      <c r="DM242" s="42">
        <v>901405220</v>
      </c>
    </row>
    <row r="243" spans="1:117" ht="25.5" customHeight="1">
      <c r="A243" s="33" t="s">
        <v>3074</v>
      </c>
      <c r="B243" s="34">
        <v>2023</v>
      </c>
      <c r="C243" s="39" t="s">
        <v>3075</v>
      </c>
      <c r="D243" s="40" t="s">
        <v>3076</v>
      </c>
      <c r="E243" s="41" t="s">
        <v>3077</v>
      </c>
      <c r="F243" s="7"/>
      <c r="G243" s="34" t="s">
        <v>556</v>
      </c>
      <c r="H243" s="34" t="s">
        <v>547</v>
      </c>
      <c r="I243" s="185" t="s">
        <v>543</v>
      </c>
      <c r="J243" s="98" t="s">
        <v>2881</v>
      </c>
      <c r="K243" s="34" t="s">
        <v>3078</v>
      </c>
      <c r="L243" s="187" t="s">
        <v>4046</v>
      </c>
      <c r="M243" s="34" t="s">
        <v>538</v>
      </c>
      <c r="N243" s="42">
        <v>1030660199</v>
      </c>
      <c r="O243" s="43">
        <v>8</v>
      </c>
      <c r="P243" s="34" t="s">
        <v>1381</v>
      </c>
      <c r="Q243" s="34" t="s">
        <v>545</v>
      </c>
      <c r="R243" s="44"/>
      <c r="S243" s="44"/>
      <c r="T243" s="34"/>
      <c r="U243" s="34"/>
      <c r="V243" s="42"/>
      <c r="W243" s="34"/>
      <c r="X243" s="97" t="s">
        <v>3079</v>
      </c>
      <c r="Y243" s="34" t="s">
        <v>3080</v>
      </c>
      <c r="Z243" s="42">
        <v>3012438040</v>
      </c>
      <c r="AA243" s="42"/>
      <c r="AB243" s="42">
        <v>6</v>
      </c>
      <c r="AC243" s="34">
        <v>180</v>
      </c>
      <c r="AD243" s="45">
        <v>45040</v>
      </c>
      <c r="AE243" s="45">
        <v>45042</v>
      </c>
      <c r="AF243" s="9"/>
      <c r="AG243" s="47">
        <v>45224</v>
      </c>
      <c r="AH243" s="48">
        <v>2600000</v>
      </c>
      <c r="AI243" s="48">
        <v>15600000</v>
      </c>
      <c r="AJ243" s="166" t="s">
        <v>3081</v>
      </c>
      <c r="AK243" s="34" t="s">
        <v>1691</v>
      </c>
      <c r="AL243" s="34">
        <v>753</v>
      </c>
      <c r="AM243" s="34" t="s">
        <v>3082</v>
      </c>
      <c r="AN243" s="108">
        <v>45042</v>
      </c>
      <c r="AO243" s="34" t="s">
        <v>549</v>
      </c>
      <c r="AP243" s="11" t="s">
        <v>1192</v>
      </c>
      <c r="AQ243" s="34">
        <v>5</v>
      </c>
      <c r="AR243" s="34" t="s">
        <v>592</v>
      </c>
      <c r="AS243" s="34">
        <v>55</v>
      </c>
      <c r="AT243" s="34" t="s">
        <v>593</v>
      </c>
      <c r="AU243" s="32">
        <v>2158</v>
      </c>
      <c r="AV243" s="32" t="s">
        <v>571</v>
      </c>
      <c r="AW243" s="11"/>
      <c r="AX243" s="11"/>
      <c r="AY243" s="11">
        <v>1</v>
      </c>
      <c r="AZ243" s="11"/>
      <c r="BA243" s="11"/>
      <c r="BB243" s="11"/>
      <c r="BC243" s="11"/>
      <c r="BD243" s="15">
        <v>45104</v>
      </c>
      <c r="BE243" s="15"/>
      <c r="BF243" s="15"/>
      <c r="BG243" s="15"/>
      <c r="BH243" s="15"/>
      <c r="BI243" s="15"/>
      <c r="BJ243" s="15"/>
      <c r="BK243" s="15"/>
      <c r="BL243" s="15"/>
      <c r="BM243" s="15"/>
      <c r="BN243" s="5" t="s">
        <v>2139</v>
      </c>
      <c r="BO243" s="12">
        <v>1000952145</v>
      </c>
      <c r="BP243" s="11" t="s">
        <v>3083</v>
      </c>
      <c r="BQ243" s="5"/>
      <c r="BR243" s="5"/>
      <c r="BS243" s="5"/>
      <c r="BT243" s="5"/>
      <c r="BU243" s="5"/>
      <c r="BV243" s="5"/>
      <c r="BW243" s="5"/>
      <c r="BX243" s="11"/>
      <c r="BY243" s="141"/>
      <c r="BZ243" s="11"/>
      <c r="CA243" s="11"/>
      <c r="CB243" s="6"/>
      <c r="CC243" s="5"/>
      <c r="CD243" s="5"/>
      <c r="CE243" s="142"/>
      <c r="CF243" s="11"/>
      <c r="CG243" s="11"/>
      <c r="CH243" s="6"/>
      <c r="CI243" s="5"/>
      <c r="CJ243" s="5"/>
      <c r="CK243" s="5"/>
      <c r="CL243" s="5"/>
      <c r="CM243" s="11"/>
      <c r="CN243" s="6"/>
      <c r="CO243" s="51">
        <v>0</v>
      </c>
      <c r="CP243" s="53">
        <v>0</v>
      </c>
      <c r="CQ243" s="53">
        <v>0</v>
      </c>
      <c r="CR243" s="47">
        <v>45224</v>
      </c>
      <c r="CS243" s="51">
        <v>15600000</v>
      </c>
      <c r="CT243" s="51"/>
      <c r="CU243" s="7"/>
      <c r="CV243" s="7"/>
      <c r="CW243" s="6">
        <v>35016</v>
      </c>
      <c r="CX243" s="112" t="s">
        <v>757</v>
      </c>
      <c r="CY243" s="171">
        <v>45054</v>
      </c>
      <c r="CZ243" s="112"/>
      <c r="DA243" s="183" t="s">
        <v>3084</v>
      </c>
      <c r="DB243" s="167" t="s">
        <v>3085</v>
      </c>
      <c r="DC243" s="112">
        <v>3003587370</v>
      </c>
      <c r="DD243" s="7" t="s">
        <v>3086</v>
      </c>
      <c r="DE243" s="7" t="s">
        <v>828</v>
      </c>
      <c r="DF243" s="7" t="s">
        <v>828</v>
      </c>
      <c r="DH243" s="7" t="s">
        <v>812</v>
      </c>
      <c r="DM243" s="42">
        <v>1030660199</v>
      </c>
    </row>
    <row r="244" spans="1:117" ht="25.5" customHeight="1">
      <c r="A244" s="33" t="s">
        <v>3087</v>
      </c>
      <c r="B244" s="34">
        <v>2023</v>
      </c>
      <c r="C244" s="170" t="s">
        <v>3088</v>
      </c>
      <c r="D244" s="170" t="s">
        <v>3089</v>
      </c>
      <c r="E244" s="41" t="s">
        <v>3090</v>
      </c>
      <c r="F244" s="7"/>
      <c r="G244" s="34" t="s">
        <v>556</v>
      </c>
      <c r="H244" s="34" t="s">
        <v>547</v>
      </c>
      <c r="I244" s="185" t="s">
        <v>543</v>
      </c>
      <c r="J244" s="98" t="s">
        <v>2305</v>
      </c>
      <c r="K244" s="34" t="s">
        <v>3091</v>
      </c>
      <c r="L244" s="187" t="s">
        <v>4047</v>
      </c>
      <c r="M244" s="34" t="s">
        <v>538</v>
      </c>
      <c r="N244" s="42">
        <v>19319991</v>
      </c>
      <c r="O244" s="43">
        <v>4</v>
      </c>
      <c r="P244" s="34" t="s">
        <v>1466</v>
      </c>
      <c r="Q244" s="34" t="s">
        <v>545</v>
      </c>
      <c r="R244" s="44" t="s">
        <v>868</v>
      </c>
      <c r="S244" s="44"/>
      <c r="T244" s="34"/>
      <c r="U244" s="34"/>
      <c r="V244" s="42"/>
      <c r="W244" s="34"/>
      <c r="X244" s="97" t="s">
        <v>3092</v>
      </c>
      <c r="Y244" s="34" t="s">
        <v>3093</v>
      </c>
      <c r="Z244" s="42">
        <v>3163728138</v>
      </c>
      <c r="AA244" s="42"/>
      <c r="AB244" s="42">
        <v>6</v>
      </c>
      <c r="AC244" s="34">
        <v>180</v>
      </c>
      <c r="AD244" s="45">
        <v>45044</v>
      </c>
      <c r="AE244" s="45">
        <v>45049</v>
      </c>
      <c r="AF244" s="9"/>
      <c r="AG244" s="47">
        <v>45232</v>
      </c>
      <c r="AH244" s="48">
        <v>2600000</v>
      </c>
      <c r="AI244" s="48">
        <v>15600000</v>
      </c>
      <c r="AJ244" s="34" t="s">
        <v>3094</v>
      </c>
      <c r="AK244" s="34" t="s">
        <v>1004</v>
      </c>
      <c r="AL244" s="34">
        <v>763</v>
      </c>
      <c r="AM244" s="34" t="s">
        <v>3095</v>
      </c>
      <c r="AN244" s="108">
        <v>45049</v>
      </c>
      <c r="AO244" s="34" t="s">
        <v>549</v>
      </c>
      <c r="AP244" s="11" t="s">
        <v>893</v>
      </c>
      <c r="AQ244" s="34">
        <v>2</v>
      </c>
      <c r="AR244" s="34" t="s">
        <v>580</v>
      </c>
      <c r="AS244" s="34">
        <v>28</v>
      </c>
      <c r="AT244" s="52" t="s">
        <v>581</v>
      </c>
      <c r="AU244" s="34">
        <v>2120</v>
      </c>
      <c r="AV244" s="34" t="s">
        <v>894</v>
      </c>
      <c r="AW244" s="11"/>
      <c r="AX244" s="11"/>
      <c r="AY244" s="11"/>
      <c r="AZ244" s="11"/>
      <c r="BA244" s="11"/>
      <c r="BB244" s="11"/>
      <c r="BC244" s="11"/>
      <c r="BD244" s="15"/>
      <c r="BE244" s="15"/>
      <c r="BF244" s="15"/>
      <c r="BG244" s="15"/>
      <c r="BH244" s="15"/>
      <c r="BI244" s="15"/>
      <c r="BJ244" s="15"/>
      <c r="BK244" s="15"/>
      <c r="BL244" s="15"/>
      <c r="BM244" s="15"/>
      <c r="BN244" s="5"/>
      <c r="BO244" s="11"/>
      <c r="BP244" s="5"/>
      <c r="BQ244" s="5"/>
      <c r="BR244" s="5"/>
      <c r="BS244" s="5"/>
      <c r="BT244" s="5"/>
      <c r="BU244" s="5"/>
      <c r="BV244" s="5"/>
      <c r="BW244" s="5"/>
      <c r="BX244" s="11"/>
      <c r="BY244" s="141"/>
      <c r="BZ244" s="11"/>
      <c r="CA244" s="11"/>
      <c r="CB244" s="6"/>
      <c r="CC244" s="5"/>
      <c r="CD244" s="5"/>
      <c r="CE244" s="142"/>
      <c r="CF244" s="11"/>
      <c r="CG244" s="11"/>
      <c r="CH244" s="6"/>
      <c r="CI244" s="5"/>
      <c r="CJ244" s="5"/>
      <c r="CK244" s="5"/>
      <c r="CL244" s="5"/>
      <c r="CM244" s="11"/>
      <c r="CN244" s="6"/>
      <c r="CO244" s="51">
        <v>0</v>
      </c>
      <c r="CP244" s="53">
        <v>0</v>
      </c>
      <c r="CQ244" s="53">
        <v>0</v>
      </c>
      <c r="CR244" s="47">
        <v>45232</v>
      </c>
      <c r="CS244" s="51">
        <v>15600000</v>
      </c>
      <c r="CT244" s="51"/>
      <c r="CU244" s="7"/>
      <c r="CV244" s="7"/>
      <c r="CW244" s="6">
        <v>21463</v>
      </c>
      <c r="CX244" s="112" t="s">
        <v>757</v>
      </c>
      <c r="CY244" s="171">
        <v>45049</v>
      </c>
      <c r="CZ244" s="112"/>
      <c r="DA244" s="112"/>
      <c r="DB244" s="112"/>
      <c r="DC244" s="112"/>
      <c r="DD244" s="7"/>
      <c r="DE244" s="7" t="s">
        <v>828</v>
      </c>
      <c r="DF244" s="7" t="s">
        <v>828</v>
      </c>
      <c r="DG244" s="7"/>
      <c r="DH244" s="7" t="s">
        <v>730</v>
      </c>
      <c r="DM244" s="42">
        <v>19319991</v>
      </c>
    </row>
    <row r="245" spans="1:117" ht="25.5" customHeight="1">
      <c r="A245" s="33" t="s">
        <v>3096</v>
      </c>
      <c r="B245" s="34">
        <v>2023</v>
      </c>
      <c r="C245" s="170" t="s">
        <v>3097</v>
      </c>
      <c r="D245" s="40" t="s">
        <v>3098</v>
      </c>
      <c r="E245" s="41" t="s">
        <v>3099</v>
      </c>
      <c r="F245" s="7"/>
      <c r="G245" s="34" t="s">
        <v>556</v>
      </c>
      <c r="H245" s="34" t="s">
        <v>547</v>
      </c>
      <c r="I245" s="185" t="s">
        <v>543</v>
      </c>
      <c r="J245" t="s">
        <v>1437</v>
      </c>
      <c r="K245" t="s">
        <v>3100</v>
      </c>
      <c r="L245" s="187" t="s">
        <v>4048</v>
      </c>
      <c r="M245" s="34" t="s">
        <v>538</v>
      </c>
      <c r="N245" s="42">
        <v>66813771</v>
      </c>
      <c r="O245" s="43">
        <v>1</v>
      </c>
      <c r="P245" s="34" t="s">
        <v>3101</v>
      </c>
      <c r="Q245" s="34" t="s">
        <v>545</v>
      </c>
      <c r="R245" s="44" t="s">
        <v>868</v>
      </c>
      <c r="S245" s="44"/>
      <c r="T245" s="34"/>
      <c r="U245" s="34"/>
      <c r="V245" s="42"/>
      <c r="W245" s="34"/>
      <c r="X245" s="97" t="s">
        <v>3102</v>
      </c>
      <c r="Y245" s="34" t="s">
        <v>3103</v>
      </c>
      <c r="Z245" s="42">
        <v>3208580103</v>
      </c>
      <c r="AA245" s="42"/>
      <c r="AB245" s="42">
        <v>6</v>
      </c>
      <c r="AC245" s="34">
        <v>180</v>
      </c>
      <c r="AD245" s="45">
        <v>45044</v>
      </c>
      <c r="AE245" s="45">
        <v>45049</v>
      </c>
      <c r="AF245" s="9"/>
      <c r="AG245" s="47">
        <v>45232</v>
      </c>
      <c r="AH245" s="48">
        <v>2600000</v>
      </c>
      <c r="AI245" s="48">
        <v>15600000</v>
      </c>
      <c r="AJ245" s="166" t="s">
        <v>3104</v>
      </c>
      <c r="AK245" s="34" t="s">
        <v>1691</v>
      </c>
      <c r="AL245" s="34">
        <v>764</v>
      </c>
      <c r="AM245" t="s">
        <v>3105</v>
      </c>
      <c r="AN245" s="108">
        <v>45049</v>
      </c>
      <c r="AO245" s="34" t="s">
        <v>549</v>
      </c>
      <c r="AP245" s="11" t="s">
        <v>893</v>
      </c>
      <c r="AQ245" s="34">
        <v>2</v>
      </c>
      <c r="AR245" s="34" t="s">
        <v>580</v>
      </c>
      <c r="AS245" s="34">
        <v>28</v>
      </c>
      <c r="AT245" s="52" t="s">
        <v>581</v>
      </c>
      <c r="AU245" s="34">
        <v>2120</v>
      </c>
      <c r="AV245" s="34" t="s">
        <v>894</v>
      </c>
      <c r="AW245" s="11"/>
      <c r="AX245" s="11"/>
      <c r="AY245" s="11"/>
      <c r="AZ245" s="11"/>
      <c r="BA245" s="11"/>
      <c r="BB245" s="11"/>
      <c r="BC245" s="11"/>
      <c r="BD245" s="15"/>
      <c r="BE245" s="15"/>
      <c r="BF245" s="15"/>
      <c r="BG245" s="15"/>
      <c r="BH245" s="15"/>
      <c r="BI245" s="15"/>
      <c r="BJ245" s="15"/>
      <c r="BK245" s="15"/>
      <c r="BL245" s="15"/>
      <c r="BM245" s="15"/>
      <c r="BN245" s="5"/>
      <c r="BO245" s="11"/>
      <c r="BP245" s="5"/>
      <c r="BQ245" s="5"/>
      <c r="BR245" s="5"/>
      <c r="BS245" s="5"/>
      <c r="BT245" s="5"/>
      <c r="BU245" s="5"/>
      <c r="BV245" s="5"/>
      <c r="BW245" s="5"/>
      <c r="BX245" s="11"/>
      <c r="BY245" s="141"/>
      <c r="BZ245" s="11"/>
      <c r="CA245" s="11"/>
      <c r="CB245" s="6"/>
      <c r="CC245" s="5"/>
      <c r="CD245" s="5"/>
      <c r="CE245" s="142"/>
      <c r="CF245" s="11"/>
      <c r="CG245" s="11"/>
      <c r="CH245" s="6"/>
      <c r="CI245" s="5"/>
      <c r="CJ245" s="5"/>
      <c r="CK245" s="5"/>
      <c r="CL245" s="5"/>
      <c r="CM245" s="11"/>
      <c r="CN245" s="6"/>
      <c r="CO245" s="51">
        <v>0</v>
      </c>
      <c r="CP245" s="53">
        <v>0</v>
      </c>
      <c r="CQ245" s="53">
        <v>0</v>
      </c>
      <c r="CR245" s="47">
        <v>45232</v>
      </c>
      <c r="CS245" s="51">
        <v>15600000</v>
      </c>
      <c r="CT245" s="51"/>
      <c r="CU245" s="7"/>
      <c r="CV245" s="7"/>
      <c r="CW245" s="6">
        <v>25411</v>
      </c>
      <c r="CX245" s="112" t="s">
        <v>757</v>
      </c>
      <c r="CY245" s="171">
        <v>45049</v>
      </c>
      <c r="CZ245" s="112"/>
      <c r="DA245" s="112"/>
      <c r="DB245" s="112"/>
      <c r="DC245" s="112"/>
      <c r="DD245" s="7"/>
      <c r="DE245" s="7" t="s">
        <v>828</v>
      </c>
      <c r="DF245" s="7" t="s">
        <v>828</v>
      </c>
      <c r="DG245" s="7"/>
      <c r="DH245" s="7" t="s">
        <v>2397</v>
      </c>
      <c r="DM245" s="42">
        <v>66813771</v>
      </c>
    </row>
    <row r="246" spans="1:117" ht="25.5" customHeight="1">
      <c r="A246" s="33" t="s">
        <v>3106</v>
      </c>
      <c r="B246" s="34">
        <v>2023</v>
      </c>
      <c r="C246" s="199" t="s">
        <v>3107</v>
      </c>
      <c r="D246" s="200" t="s">
        <v>3108</v>
      </c>
      <c r="E246" s="41" t="s">
        <v>3109</v>
      </c>
      <c r="F246" s="7"/>
      <c r="G246" s="34" t="s">
        <v>556</v>
      </c>
      <c r="H246" s="34" t="s">
        <v>547</v>
      </c>
      <c r="I246" s="34" t="s">
        <v>543</v>
      </c>
      <c r="J246" s="192" t="s">
        <v>3110</v>
      </c>
      <c r="K246" t="s">
        <v>3111</v>
      </c>
      <c r="L246" s="34" t="s">
        <v>4049</v>
      </c>
      <c r="M246" s="34" t="s">
        <v>538</v>
      </c>
      <c r="N246" s="42">
        <v>20831085</v>
      </c>
      <c r="O246" s="43">
        <v>4</v>
      </c>
      <c r="P246" s="34" t="s">
        <v>3112</v>
      </c>
      <c r="Q246" s="34" t="s">
        <v>545</v>
      </c>
      <c r="R246" s="44" t="s">
        <v>868</v>
      </c>
      <c r="S246" s="44"/>
      <c r="T246" s="34"/>
      <c r="U246" s="34"/>
      <c r="V246" s="42"/>
      <c r="W246" s="34"/>
      <c r="X246" s="97" t="s">
        <v>3113</v>
      </c>
      <c r="Y246" s="34" t="s">
        <v>3114</v>
      </c>
      <c r="Z246" s="42">
        <v>3182845025</v>
      </c>
      <c r="AA246" s="42"/>
      <c r="AB246" s="42">
        <v>5</v>
      </c>
      <c r="AC246" s="34">
        <v>15</v>
      </c>
      <c r="AD246" s="45">
        <v>45097</v>
      </c>
      <c r="AE246" s="45">
        <v>45098</v>
      </c>
      <c r="AF246" s="9"/>
      <c r="AG246" s="47">
        <v>45265</v>
      </c>
      <c r="AH246" s="48">
        <v>2600000</v>
      </c>
      <c r="AI246" s="48">
        <v>14300000</v>
      </c>
      <c r="AJ246" s="34" t="s">
        <v>3115</v>
      </c>
      <c r="AK246" s="34" t="s">
        <v>1284</v>
      </c>
      <c r="AL246" s="34">
        <v>804</v>
      </c>
      <c r="AM246" t="s">
        <v>3116</v>
      </c>
      <c r="AN246" s="108">
        <v>45098</v>
      </c>
      <c r="AO246" s="34" t="s">
        <v>549</v>
      </c>
      <c r="AP246" s="204" t="s">
        <v>727</v>
      </c>
      <c r="AQ246" s="34">
        <v>5</v>
      </c>
      <c r="AR246" s="34" t="s">
        <v>592</v>
      </c>
      <c r="AS246" s="34">
        <v>57</v>
      </c>
      <c r="AT246" s="32" t="s">
        <v>594</v>
      </c>
      <c r="AU246">
        <v>2169</v>
      </c>
      <c r="AV246" t="s">
        <v>24</v>
      </c>
      <c r="AW246" s="11"/>
      <c r="AX246" s="11"/>
      <c r="AY246" s="11"/>
      <c r="AZ246" s="11"/>
      <c r="BA246" s="11"/>
      <c r="BB246" s="11"/>
      <c r="BC246" s="11"/>
      <c r="BD246" s="15"/>
      <c r="BE246" s="15"/>
      <c r="BF246" s="15"/>
      <c r="BG246" s="15"/>
      <c r="BH246" s="15"/>
      <c r="BI246" s="15"/>
      <c r="BJ246" s="15"/>
      <c r="BK246" s="15"/>
      <c r="BL246" s="15"/>
      <c r="BM246" s="15"/>
      <c r="BN246" s="5"/>
      <c r="BO246" s="11"/>
      <c r="BP246" s="5"/>
      <c r="BQ246" s="5"/>
      <c r="BR246" s="5"/>
      <c r="BS246" s="5"/>
      <c r="BT246" s="5"/>
      <c r="BU246" s="5"/>
      <c r="BV246" s="5"/>
      <c r="BW246" s="5"/>
      <c r="BX246" s="11"/>
      <c r="BY246" s="141"/>
      <c r="BZ246" s="11"/>
      <c r="CA246" s="11"/>
      <c r="CB246" s="6"/>
      <c r="CC246" s="5"/>
      <c r="CD246" s="5"/>
      <c r="CE246" s="142"/>
      <c r="CF246" s="11"/>
      <c r="CG246" s="11"/>
      <c r="CH246" s="6"/>
      <c r="CI246" s="5"/>
      <c r="CJ246" s="5"/>
      <c r="CK246" s="5"/>
      <c r="CL246" s="5"/>
      <c r="CM246" s="11"/>
      <c r="CN246" s="6"/>
      <c r="CO246" s="51">
        <v>0</v>
      </c>
      <c r="CP246" s="53">
        <v>0</v>
      </c>
      <c r="CQ246" s="53">
        <v>0</v>
      </c>
      <c r="CR246" s="47">
        <v>45265</v>
      </c>
      <c r="CS246" s="51">
        <v>14300000</v>
      </c>
      <c r="CT246" s="51"/>
      <c r="CU246" s="7"/>
      <c r="CV246" s="7"/>
      <c r="CW246" s="6">
        <v>31239</v>
      </c>
      <c r="CX246" s="112"/>
      <c r="CY246" s="112"/>
      <c r="CZ246" s="112"/>
      <c r="DA246" s="112"/>
      <c r="DB246" s="112"/>
      <c r="DC246" s="112"/>
      <c r="DD246" s="7"/>
      <c r="DE246" s="7" t="s">
        <v>2598</v>
      </c>
      <c r="DF246" s="7" t="s">
        <v>2598</v>
      </c>
      <c r="DG246" s="7"/>
      <c r="DH246" s="7" t="s">
        <v>812</v>
      </c>
      <c r="DM246" s="42">
        <v>20831085</v>
      </c>
    </row>
    <row r="247" spans="1:117" ht="25.5" customHeight="1">
      <c r="A247" s="33" t="s">
        <v>3117</v>
      </c>
      <c r="B247" s="34">
        <v>2023</v>
      </c>
      <c r="C247" s="39" t="s">
        <v>3118</v>
      </c>
      <c r="D247" s="170" t="s">
        <v>3119</v>
      </c>
      <c r="E247" s="41" t="s">
        <v>3120</v>
      </c>
      <c r="F247" s="7"/>
      <c r="G247" s="34" t="s">
        <v>563</v>
      </c>
      <c r="H247" s="34" t="s">
        <v>547</v>
      </c>
      <c r="I247" s="34" t="s">
        <v>553</v>
      </c>
      <c r="J247" s="98" t="s">
        <v>3121</v>
      </c>
      <c r="K247" s="34" t="s">
        <v>3122</v>
      </c>
      <c r="L247" s="34" t="s">
        <v>4050</v>
      </c>
      <c r="M247" s="34" t="s">
        <v>546</v>
      </c>
      <c r="N247" s="42" t="s">
        <v>3123</v>
      </c>
      <c r="O247" s="43">
        <v>9</v>
      </c>
      <c r="P247" s="34"/>
      <c r="Q247" s="34" t="s">
        <v>550</v>
      </c>
      <c r="R247" s="44"/>
      <c r="S247" s="44"/>
      <c r="T247" s="34" t="s">
        <v>3124</v>
      </c>
      <c r="U247" s="34" t="s">
        <v>538</v>
      </c>
      <c r="V247" s="42">
        <v>51553950</v>
      </c>
      <c r="W247" s="34"/>
      <c r="X247" s="97" t="s">
        <v>3125</v>
      </c>
      <c r="Y247" s="34" t="s">
        <v>3126</v>
      </c>
      <c r="Z247" s="42">
        <v>3275151</v>
      </c>
      <c r="AA247" s="42"/>
      <c r="AB247" s="42">
        <v>8</v>
      </c>
      <c r="AC247" s="34">
        <v>12</v>
      </c>
      <c r="AD247" s="45">
        <v>45044</v>
      </c>
      <c r="AE247" s="45">
        <v>45047</v>
      </c>
      <c r="AF247" s="9"/>
      <c r="AG247" s="196">
        <v>45303</v>
      </c>
      <c r="AH247" s="48">
        <v>26922560</v>
      </c>
      <c r="AI247" s="48">
        <v>226149508</v>
      </c>
      <c r="AJ247" s="34"/>
      <c r="AK247" s="34"/>
      <c r="AL247" s="34">
        <v>759</v>
      </c>
      <c r="AM247" s="34" t="s">
        <v>3127</v>
      </c>
      <c r="AN247" s="108">
        <v>45044</v>
      </c>
      <c r="AO247" s="34" t="s">
        <v>544</v>
      </c>
      <c r="AP247" s="11" t="s">
        <v>3128</v>
      </c>
      <c r="AQ247" s="7" t="s">
        <v>579</v>
      </c>
      <c r="AR247" s="7" t="s">
        <v>544</v>
      </c>
      <c r="AS247" s="7"/>
      <c r="AT247" s="7"/>
      <c r="AU247" s="7"/>
      <c r="AV247" s="7"/>
      <c r="AW247" s="11"/>
      <c r="AX247" s="11"/>
      <c r="AY247" s="11"/>
      <c r="AZ247" s="11"/>
      <c r="BA247" s="11"/>
      <c r="BB247" s="11"/>
      <c r="BC247" s="11"/>
      <c r="BD247" s="15"/>
      <c r="BE247" s="15"/>
      <c r="BF247" s="15"/>
      <c r="BG247" s="15"/>
      <c r="BH247" s="15"/>
      <c r="BI247" s="15"/>
      <c r="BJ247" s="15"/>
      <c r="BK247" s="15"/>
      <c r="BL247" s="15"/>
      <c r="BM247" s="15"/>
      <c r="BN247" s="5"/>
      <c r="BO247" s="11"/>
      <c r="BP247" s="5"/>
      <c r="BQ247" s="5"/>
      <c r="BR247" s="5"/>
      <c r="BS247" s="5"/>
      <c r="BT247" s="5"/>
      <c r="BU247" s="5"/>
      <c r="BV247" s="5"/>
      <c r="BW247" s="5"/>
      <c r="BX247" s="11"/>
      <c r="BY247" s="141"/>
      <c r="BZ247" s="11"/>
      <c r="CA247" s="11"/>
      <c r="CB247" s="6"/>
      <c r="CC247" s="5"/>
      <c r="CD247" s="5"/>
      <c r="CE247" s="142"/>
      <c r="CF247" s="11"/>
      <c r="CG247" s="11"/>
      <c r="CH247" s="6"/>
      <c r="CI247" s="5"/>
      <c r="CJ247" s="5"/>
      <c r="CK247" s="5"/>
      <c r="CL247" s="5"/>
      <c r="CM247" s="11"/>
      <c r="CN247" s="6"/>
      <c r="CO247" s="51">
        <v>0</v>
      </c>
      <c r="CP247" s="53">
        <v>0</v>
      </c>
      <c r="CQ247" s="53">
        <v>0</v>
      </c>
      <c r="CR247" s="47">
        <v>45303</v>
      </c>
      <c r="CS247" s="51">
        <v>226149508</v>
      </c>
      <c r="CT247" s="51"/>
      <c r="CU247" s="7"/>
      <c r="CV247" s="7"/>
      <c r="CW247" s="7" t="s">
        <v>1173</v>
      </c>
      <c r="CX247" s="112"/>
      <c r="CY247" s="112"/>
      <c r="CZ247" s="112"/>
      <c r="DA247" s="112"/>
      <c r="DB247" s="112"/>
      <c r="DC247" s="112"/>
      <c r="DD247" s="7"/>
      <c r="DE247" s="7" t="s">
        <v>828</v>
      </c>
      <c r="DF247" s="7" t="s">
        <v>828</v>
      </c>
      <c r="DG247" s="7"/>
      <c r="DH247" s="7" t="s">
        <v>3129</v>
      </c>
      <c r="DM247" s="42">
        <v>830057037</v>
      </c>
    </row>
    <row r="248" spans="1:117" ht="25.5" customHeight="1">
      <c r="A248" s="33" t="s">
        <v>3130</v>
      </c>
      <c r="B248" s="34">
        <v>2023</v>
      </c>
      <c r="C248" s="39" t="s">
        <v>3131</v>
      </c>
      <c r="D248" s="40" t="s">
        <v>3132</v>
      </c>
      <c r="E248" s="41" t="s">
        <v>3133</v>
      </c>
      <c r="F248" s="7"/>
      <c r="G248" s="34" t="s">
        <v>556</v>
      </c>
      <c r="H248" s="34" t="s">
        <v>547</v>
      </c>
      <c r="I248" s="34" t="s">
        <v>543</v>
      </c>
      <c r="J248" s="98" t="s">
        <v>3134</v>
      </c>
      <c r="K248" s="34" t="s">
        <v>3135</v>
      </c>
      <c r="L248" s="34" t="s">
        <v>3825</v>
      </c>
      <c r="M248" s="34" t="s">
        <v>538</v>
      </c>
      <c r="N248" s="42">
        <v>1033783025</v>
      </c>
      <c r="O248" s="43">
        <v>4</v>
      </c>
      <c r="P248" s="34" t="s">
        <v>1381</v>
      </c>
      <c r="Q248" s="34" t="s">
        <v>545</v>
      </c>
      <c r="R248" s="44" t="s">
        <v>868</v>
      </c>
      <c r="S248" s="44"/>
      <c r="T248" s="34"/>
      <c r="U248" s="34"/>
      <c r="V248" s="42"/>
      <c r="W248" s="34"/>
      <c r="X248" s="97" t="s">
        <v>3136</v>
      </c>
      <c r="Y248" s="34" t="s">
        <v>3137</v>
      </c>
      <c r="Z248" s="42">
        <v>3053286360</v>
      </c>
      <c r="AA248" s="42"/>
      <c r="AB248" s="42">
        <v>8</v>
      </c>
      <c r="AC248" s="34">
        <v>240</v>
      </c>
      <c r="AD248" s="45">
        <v>45043</v>
      </c>
      <c r="AE248" s="193">
        <v>45044</v>
      </c>
      <c r="AF248" s="194"/>
      <c r="AG248" s="195">
        <v>45287</v>
      </c>
      <c r="AH248" s="48">
        <v>3500000</v>
      </c>
      <c r="AI248" s="48">
        <v>28800000</v>
      </c>
      <c r="AJ248" s="34" t="s">
        <v>3138</v>
      </c>
      <c r="AK248" s="34" t="s">
        <v>1004</v>
      </c>
      <c r="AL248" s="34">
        <v>758</v>
      </c>
      <c r="AM248" s="34" t="s">
        <v>3139</v>
      </c>
      <c r="AN248" s="108">
        <v>45044</v>
      </c>
      <c r="AO248" s="34" t="s">
        <v>549</v>
      </c>
      <c r="AP248" s="11" t="s">
        <v>727</v>
      </c>
      <c r="AQ248" s="34">
        <v>5</v>
      </c>
      <c r="AR248" s="34" t="s">
        <v>592</v>
      </c>
      <c r="AS248" s="34">
        <v>57</v>
      </c>
      <c r="AT248" s="32" t="s">
        <v>594</v>
      </c>
      <c r="AU248">
        <v>2169</v>
      </c>
      <c r="AV248" t="s">
        <v>24</v>
      </c>
      <c r="AW248" s="11"/>
      <c r="AX248" s="11"/>
      <c r="AY248" s="11"/>
      <c r="AZ248" s="11"/>
      <c r="BA248" s="11"/>
      <c r="BB248" s="11"/>
      <c r="BC248" s="11"/>
      <c r="BD248" s="15"/>
      <c r="BE248" s="15"/>
      <c r="BF248" s="15"/>
      <c r="BG248" s="15"/>
      <c r="BH248" s="15"/>
      <c r="BI248" s="15"/>
      <c r="BJ248" s="15"/>
      <c r="BK248" s="15"/>
      <c r="BL248" s="15"/>
      <c r="BM248" s="15"/>
      <c r="BN248" s="5"/>
      <c r="BO248" s="11"/>
      <c r="BP248" s="5"/>
      <c r="BQ248" s="5"/>
      <c r="BR248" s="5"/>
      <c r="BS248" s="5"/>
      <c r="BT248" s="5"/>
      <c r="BU248" s="5"/>
      <c r="BV248" s="5"/>
      <c r="BW248" s="5"/>
      <c r="BX248" s="11"/>
      <c r="BY248" s="141"/>
      <c r="BZ248" s="11"/>
      <c r="CA248" s="11"/>
      <c r="CB248" s="6"/>
      <c r="CC248" s="5"/>
      <c r="CD248" s="5"/>
      <c r="CE248" s="142"/>
      <c r="CF248" s="11"/>
      <c r="CG248" s="11"/>
      <c r="CH248" s="6"/>
      <c r="CI248" s="5"/>
      <c r="CJ248" s="5"/>
      <c r="CK248" s="5"/>
      <c r="CL248" s="5"/>
      <c r="CM248" s="11"/>
      <c r="CN248" s="6"/>
      <c r="CO248" s="51">
        <v>0</v>
      </c>
      <c r="CP248" s="53">
        <v>0</v>
      </c>
      <c r="CQ248" s="53">
        <v>0</v>
      </c>
      <c r="CR248" s="47">
        <v>45287</v>
      </c>
      <c r="CS248" s="51">
        <v>28800000</v>
      </c>
      <c r="CT248" s="51"/>
      <c r="CU248" s="7"/>
      <c r="CV248" s="7"/>
      <c r="CW248" s="6">
        <v>35040</v>
      </c>
      <c r="CX248" s="112" t="s">
        <v>728</v>
      </c>
      <c r="CY248" s="112"/>
      <c r="CZ248" s="112"/>
      <c r="DA248" s="112"/>
      <c r="DB248" s="112"/>
      <c r="DC248" s="112"/>
      <c r="DD248" s="7"/>
      <c r="DE248" s="7" t="s">
        <v>828</v>
      </c>
      <c r="DF248" s="7" t="s">
        <v>828</v>
      </c>
      <c r="DG248" s="7"/>
      <c r="DH248" s="7" t="s">
        <v>812</v>
      </c>
      <c r="DM248" s="42">
        <v>1033783025</v>
      </c>
    </row>
    <row r="249" spans="1:117" ht="25.5" customHeight="1">
      <c r="A249" s="33" t="s">
        <v>3140</v>
      </c>
      <c r="B249" s="34">
        <v>2023</v>
      </c>
      <c r="C249" s="39" t="s">
        <v>3043</v>
      </c>
      <c r="D249" s="170" t="s">
        <v>3141</v>
      </c>
      <c r="E249" s="41" t="s">
        <v>3045</v>
      </c>
      <c r="F249" s="7"/>
      <c r="G249" s="34" t="s">
        <v>556</v>
      </c>
      <c r="H249" s="34" t="s">
        <v>547</v>
      </c>
      <c r="I249" s="34" t="s">
        <v>543</v>
      </c>
      <c r="J249" s="98" t="s">
        <v>1795</v>
      </c>
      <c r="K249" s="34" t="s">
        <v>3142</v>
      </c>
      <c r="L249" s="34" t="s">
        <v>4051</v>
      </c>
      <c r="M249" s="34" t="s">
        <v>538</v>
      </c>
      <c r="N249" s="42">
        <v>1015427870</v>
      </c>
      <c r="O249" s="43">
        <v>0</v>
      </c>
      <c r="P249" s="34" t="s">
        <v>1381</v>
      </c>
      <c r="Q249" s="34" t="s">
        <v>545</v>
      </c>
      <c r="R249" s="44" t="s">
        <v>868</v>
      </c>
      <c r="S249" s="44"/>
      <c r="T249" s="34"/>
      <c r="U249" s="34"/>
      <c r="V249" s="42"/>
      <c r="W249" s="34"/>
      <c r="X249" s="97" t="s">
        <v>3143</v>
      </c>
      <c r="Y249" s="34" t="s">
        <v>3144</v>
      </c>
      <c r="Z249" s="42">
        <v>3155781624</v>
      </c>
      <c r="AA249" s="42"/>
      <c r="AB249" s="42">
        <v>7</v>
      </c>
      <c r="AC249" s="34">
        <v>210</v>
      </c>
      <c r="AD249" s="45">
        <v>45054</v>
      </c>
      <c r="AE249" s="45">
        <v>45058</v>
      </c>
      <c r="AF249" s="9"/>
      <c r="AG249" s="47">
        <v>45271</v>
      </c>
      <c r="AH249" s="48">
        <v>2720000</v>
      </c>
      <c r="AI249" s="48">
        <v>19040000</v>
      </c>
      <c r="AJ249" s="166" t="s">
        <v>3145</v>
      </c>
      <c r="AK249" s="34" t="s">
        <v>1004</v>
      </c>
      <c r="AL249" s="34">
        <v>769</v>
      </c>
      <c r="AM249" s="34" t="s">
        <v>3146</v>
      </c>
      <c r="AN249" s="108">
        <v>45056</v>
      </c>
      <c r="AO249" s="34" t="s">
        <v>549</v>
      </c>
      <c r="AP249" s="11" t="s">
        <v>1056</v>
      </c>
      <c r="AQ249" s="34">
        <v>3</v>
      </c>
      <c r="AR249" s="34" t="s">
        <v>585</v>
      </c>
      <c r="AS249" s="34">
        <v>43</v>
      </c>
      <c r="AT249" s="34" t="s">
        <v>587</v>
      </c>
      <c r="AU249" s="32">
        <v>2164</v>
      </c>
      <c r="AV249" s="32" t="s">
        <v>79</v>
      </c>
      <c r="AW249" s="11"/>
      <c r="AX249" s="11"/>
      <c r="AY249" s="11"/>
      <c r="AZ249" s="11"/>
      <c r="BA249" s="11"/>
      <c r="BB249" s="11"/>
      <c r="BC249" s="11"/>
      <c r="BD249" s="15"/>
      <c r="BE249" s="15"/>
      <c r="BF249" s="15"/>
      <c r="BG249" s="15"/>
      <c r="BH249" s="15"/>
      <c r="BI249" s="15"/>
      <c r="BJ249" s="15"/>
      <c r="BK249" s="15"/>
      <c r="BL249" s="15"/>
      <c r="BM249" s="15"/>
      <c r="BN249" s="5"/>
      <c r="BO249" s="11"/>
      <c r="BP249" s="5"/>
      <c r="BQ249" s="5"/>
      <c r="BR249" s="5"/>
      <c r="BS249" s="5"/>
      <c r="BT249" s="5"/>
      <c r="BU249" s="5"/>
      <c r="BV249" s="5"/>
      <c r="BW249" s="5"/>
      <c r="BX249" s="11"/>
      <c r="BY249" s="141"/>
      <c r="BZ249" s="11"/>
      <c r="CA249" s="11"/>
      <c r="CB249" s="6"/>
      <c r="CC249" s="5"/>
      <c r="CD249" s="5"/>
      <c r="CE249" s="142"/>
      <c r="CF249" s="11"/>
      <c r="CG249" s="11"/>
      <c r="CH249" s="6"/>
      <c r="CI249" s="5"/>
      <c r="CJ249" s="5"/>
      <c r="CK249" s="5"/>
      <c r="CL249" s="5"/>
      <c r="CM249" s="11"/>
      <c r="CN249" s="6"/>
      <c r="CO249" s="51">
        <v>0</v>
      </c>
      <c r="CP249" s="53">
        <v>0</v>
      </c>
      <c r="CQ249" s="53">
        <v>0</v>
      </c>
      <c r="CR249" s="47">
        <v>45271</v>
      </c>
      <c r="CS249" s="51">
        <v>19040000</v>
      </c>
      <c r="CT249" s="51"/>
      <c r="CU249" s="7"/>
      <c r="CV249" s="7"/>
      <c r="CW249" s="6">
        <v>33574</v>
      </c>
      <c r="CX249" s="112" t="s">
        <v>1006</v>
      </c>
      <c r="CY249" s="112"/>
      <c r="CZ249" s="112"/>
      <c r="DA249" s="112"/>
      <c r="DB249" s="112"/>
      <c r="DC249" s="112"/>
      <c r="DD249" s="7"/>
      <c r="DE249" s="7" t="s">
        <v>1944</v>
      </c>
      <c r="DF249" s="7" t="s">
        <v>828</v>
      </c>
      <c r="DG249" s="7"/>
      <c r="DH249" s="7" t="s">
        <v>812</v>
      </c>
      <c r="DM249" s="42">
        <v>1015427870</v>
      </c>
    </row>
    <row r="250" spans="1:117" ht="25.5" customHeight="1">
      <c r="A250" s="33" t="s">
        <v>3147</v>
      </c>
      <c r="B250" s="34">
        <v>2023</v>
      </c>
      <c r="C250" s="39" t="s">
        <v>3148</v>
      </c>
      <c r="D250" s="40" t="s">
        <v>3149</v>
      </c>
      <c r="E250" s="41" t="s">
        <v>3150</v>
      </c>
      <c r="F250" s="7"/>
      <c r="G250" s="34" t="s">
        <v>556</v>
      </c>
      <c r="H250" s="34" t="s">
        <v>547</v>
      </c>
      <c r="I250" s="34" t="s">
        <v>543</v>
      </c>
      <c r="J250" s="98" t="s">
        <v>3151</v>
      </c>
      <c r="K250" s="34" t="s">
        <v>3152</v>
      </c>
      <c r="L250" s="34" t="s">
        <v>4052</v>
      </c>
      <c r="M250" s="34" t="s">
        <v>538</v>
      </c>
      <c r="N250" s="42">
        <v>1026569552</v>
      </c>
      <c r="O250" s="43">
        <v>2</v>
      </c>
      <c r="P250" s="34" t="s">
        <v>1381</v>
      </c>
      <c r="Q250" s="34" t="s">
        <v>545</v>
      </c>
      <c r="R250" s="44" t="s">
        <v>1062</v>
      </c>
      <c r="S250" s="44"/>
      <c r="T250" s="34"/>
      <c r="U250" s="34"/>
      <c r="V250" s="42"/>
      <c r="W250" s="34"/>
      <c r="X250" s="97" t="s">
        <v>3153</v>
      </c>
      <c r="Y250" s="34" t="s">
        <v>3154</v>
      </c>
      <c r="Z250" s="42">
        <v>3160464686</v>
      </c>
      <c r="AA250" s="42"/>
      <c r="AB250" s="42">
        <v>7</v>
      </c>
      <c r="AC250" s="34">
        <v>210</v>
      </c>
      <c r="AD250" s="45">
        <v>45054</v>
      </c>
      <c r="AE250" s="45">
        <v>45061</v>
      </c>
      <c r="AF250" s="9"/>
      <c r="AG250" s="47">
        <v>45274</v>
      </c>
      <c r="AH250" s="48">
        <v>3500000</v>
      </c>
      <c r="AI250" s="48">
        <v>24500000</v>
      </c>
      <c r="AJ250" s="34" t="s">
        <v>3155</v>
      </c>
      <c r="AK250" s="34" t="s">
        <v>1691</v>
      </c>
      <c r="AL250" s="34">
        <v>772</v>
      </c>
      <c r="AM250" s="34" t="s">
        <v>3156</v>
      </c>
      <c r="AN250" s="108">
        <v>45061</v>
      </c>
      <c r="AO250" s="34" t="s">
        <v>549</v>
      </c>
      <c r="AP250" s="11" t="s">
        <v>769</v>
      </c>
      <c r="AQ250" s="34">
        <v>1</v>
      </c>
      <c r="AR250" s="34" t="s">
        <v>540</v>
      </c>
      <c r="AS250" s="34">
        <v>6</v>
      </c>
      <c r="AT250" s="34" t="s">
        <v>558</v>
      </c>
      <c r="AU250">
        <v>2113</v>
      </c>
      <c r="AV250" t="s">
        <v>244</v>
      </c>
      <c r="AW250" s="11"/>
      <c r="AX250" s="11"/>
      <c r="AY250" s="11"/>
      <c r="AZ250" s="11"/>
      <c r="BA250" s="11"/>
      <c r="BB250" s="11"/>
      <c r="BC250" s="11"/>
      <c r="BD250" s="15"/>
      <c r="BE250" s="15"/>
      <c r="BF250" s="15"/>
      <c r="BG250" s="15"/>
      <c r="BH250" s="15"/>
      <c r="BI250" s="15"/>
      <c r="BJ250" s="15"/>
      <c r="BK250" s="15"/>
      <c r="BL250" s="15"/>
      <c r="BM250" s="15"/>
      <c r="BN250" s="5"/>
      <c r="BO250" s="11"/>
      <c r="BP250" s="5"/>
      <c r="BQ250" s="5"/>
      <c r="BR250" s="5"/>
      <c r="BS250" s="5"/>
      <c r="BT250" s="5"/>
      <c r="BU250" s="5"/>
      <c r="BV250" s="5"/>
      <c r="BW250" s="5"/>
      <c r="BX250" s="11"/>
      <c r="BY250" s="141"/>
      <c r="BZ250" s="11"/>
      <c r="CA250" s="11"/>
      <c r="CB250" s="6"/>
      <c r="CC250" s="5"/>
      <c r="CD250" s="5"/>
      <c r="CE250" s="142"/>
      <c r="CF250" s="11"/>
      <c r="CG250" s="11"/>
      <c r="CH250" s="6"/>
      <c r="CI250" s="5"/>
      <c r="CJ250" s="5"/>
      <c r="CK250" s="5"/>
      <c r="CL250" s="5"/>
      <c r="CM250" s="11"/>
      <c r="CN250" s="6"/>
      <c r="CO250" s="51">
        <v>0</v>
      </c>
      <c r="CP250" s="53">
        <v>0</v>
      </c>
      <c r="CQ250" s="53">
        <v>0</v>
      </c>
      <c r="CR250" s="47">
        <v>45274</v>
      </c>
      <c r="CS250" s="51">
        <v>24500000</v>
      </c>
      <c r="CT250" s="51"/>
      <c r="CU250" s="7"/>
      <c r="CV250" s="7"/>
      <c r="CW250" s="6">
        <v>33568</v>
      </c>
      <c r="CX250" s="112" t="s">
        <v>728</v>
      </c>
      <c r="CY250" s="112"/>
      <c r="CZ250" s="112"/>
      <c r="DA250" s="112"/>
      <c r="DB250" s="112"/>
      <c r="DC250" s="112"/>
      <c r="DD250" s="7"/>
      <c r="DE250" s="7" t="s">
        <v>1944</v>
      </c>
      <c r="DF250" s="7" t="s">
        <v>828</v>
      </c>
      <c r="DG250" s="7"/>
      <c r="DH250" s="7" t="s">
        <v>812</v>
      </c>
      <c r="DM250" s="42">
        <v>1026569552</v>
      </c>
    </row>
    <row r="251" spans="1:117" ht="25.5" customHeight="1">
      <c r="A251" s="33" t="s">
        <v>3157</v>
      </c>
      <c r="B251" s="34">
        <v>2023</v>
      </c>
      <c r="C251" s="39" t="s">
        <v>3158</v>
      </c>
      <c r="D251" s="40" t="s">
        <v>3159</v>
      </c>
      <c r="E251" s="41" t="s">
        <v>3160</v>
      </c>
      <c r="F251" s="7"/>
      <c r="G251" s="34" t="s">
        <v>556</v>
      </c>
      <c r="H251" s="34" t="s">
        <v>547</v>
      </c>
      <c r="I251" s="34" t="s">
        <v>543</v>
      </c>
      <c r="J251" s="98" t="s">
        <v>3161</v>
      </c>
      <c r="K251" s="34" t="s">
        <v>3162</v>
      </c>
      <c r="L251" s="34" t="s">
        <v>4053</v>
      </c>
      <c r="M251" s="34" t="s">
        <v>538</v>
      </c>
      <c r="N251" s="42">
        <v>53011487</v>
      </c>
      <c r="O251" s="43">
        <v>3</v>
      </c>
      <c r="P251" s="34" t="s">
        <v>1466</v>
      </c>
      <c r="Q251" s="34" t="s">
        <v>545</v>
      </c>
      <c r="R251" s="44" t="s">
        <v>868</v>
      </c>
      <c r="S251" s="44"/>
      <c r="T251" s="34"/>
      <c r="U251" s="34"/>
      <c r="V251" s="42"/>
      <c r="W251" s="34"/>
      <c r="X251" s="182" t="s">
        <v>3163</v>
      </c>
      <c r="Y251" s="34" t="s">
        <v>3164</v>
      </c>
      <c r="Z251" s="21">
        <v>4377630</v>
      </c>
      <c r="AA251" s="42"/>
      <c r="AB251" s="42">
        <v>7</v>
      </c>
      <c r="AC251" s="34">
        <v>210</v>
      </c>
      <c r="AD251" s="45">
        <v>45056</v>
      </c>
      <c r="AE251" s="45">
        <v>45061</v>
      </c>
      <c r="AF251" s="9"/>
      <c r="AG251" s="47">
        <v>45274</v>
      </c>
      <c r="AH251" s="48">
        <v>2720000</v>
      </c>
      <c r="AI251" s="48">
        <v>19040000</v>
      </c>
      <c r="AJ251" s="34" t="s">
        <v>3165</v>
      </c>
      <c r="AK251" s="34" t="s">
        <v>1284</v>
      </c>
      <c r="AL251" s="34">
        <v>773</v>
      </c>
      <c r="AM251" s="34" t="s">
        <v>3166</v>
      </c>
      <c r="AN251" s="108">
        <v>45061</v>
      </c>
      <c r="AO251" s="34" t="s">
        <v>549</v>
      </c>
      <c r="AP251" s="11" t="s">
        <v>1538</v>
      </c>
      <c r="AQ251" s="34">
        <v>1</v>
      </c>
      <c r="AR251" s="34" t="s">
        <v>540</v>
      </c>
      <c r="AS251" s="34">
        <v>1</v>
      </c>
      <c r="AT251" s="34" t="s">
        <v>539</v>
      </c>
      <c r="AU251">
        <v>2045</v>
      </c>
      <c r="AV251" t="s">
        <v>60</v>
      </c>
      <c r="AW251" s="11"/>
      <c r="AX251" s="11"/>
      <c r="AY251" s="11"/>
      <c r="AZ251" s="11"/>
      <c r="BA251" s="11"/>
      <c r="BB251" s="11"/>
      <c r="BC251" s="11"/>
      <c r="BD251" s="15"/>
      <c r="BE251" s="15"/>
      <c r="BF251" s="15"/>
      <c r="BG251" s="15"/>
      <c r="BH251" s="15"/>
      <c r="BI251" s="15"/>
      <c r="BJ251" s="15"/>
      <c r="BK251" s="15"/>
      <c r="BL251" s="15"/>
      <c r="BM251" s="15"/>
      <c r="BN251" s="5"/>
      <c r="BO251" s="11"/>
      <c r="BP251" s="5"/>
      <c r="BQ251" s="5"/>
      <c r="BR251" s="5"/>
      <c r="BS251" s="5"/>
      <c r="BT251" s="5"/>
      <c r="BU251" s="5"/>
      <c r="BV251" s="5"/>
      <c r="BW251" s="5"/>
      <c r="BX251" s="11"/>
      <c r="BY251" s="141"/>
      <c r="BZ251" s="11"/>
      <c r="CA251" s="11"/>
      <c r="CB251" s="6"/>
      <c r="CC251" s="5"/>
      <c r="CD251" s="5"/>
      <c r="CE251" s="142"/>
      <c r="CF251" s="11"/>
      <c r="CG251" s="11"/>
      <c r="CH251" s="6"/>
      <c r="CI251" s="5"/>
      <c r="CJ251" s="5"/>
      <c r="CK251" s="5"/>
      <c r="CL251" s="5"/>
      <c r="CM251" s="11"/>
      <c r="CN251" s="6"/>
      <c r="CO251" s="51">
        <v>0</v>
      </c>
      <c r="CP251" s="53">
        <v>0</v>
      </c>
      <c r="CQ251" s="53">
        <v>0</v>
      </c>
      <c r="CR251" s="47">
        <v>45274</v>
      </c>
      <c r="CS251" s="51">
        <v>19040000</v>
      </c>
      <c r="CT251" s="51"/>
      <c r="CU251" s="7"/>
      <c r="CV251" s="7"/>
      <c r="CW251" s="6">
        <v>30798</v>
      </c>
      <c r="CX251" s="112" t="s">
        <v>757</v>
      </c>
      <c r="CY251" s="171">
        <v>45085</v>
      </c>
      <c r="CZ251" s="112"/>
      <c r="DA251" s="112"/>
      <c r="DB251" s="112"/>
      <c r="DC251" s="112"/>
      <c r="DD251" s="7"/>
      <c r="DE251" s="7" t="s">
        <v>2598</v>
      </c>
      <c r="DF251" s="7" t="s">
        <v>2598</v>
      </c>
      <c r="DG251" s="7"/>
      <c r="DH251" s="7" t="s">
        <v>812</v>
      </c>
      <c r="DM251" s="42">
        <v>53011487</v>
      </c>
    </row>
    <row r="252" spans="1:117" ht="25.5" customHeight="1">
      <c r="A252" s="33" t="s">
        <v>3167</v>
      </c>
      <c r="B252" s="34">
        <v>2023</v>
      </c>
      <c r="C252" s="39" t="s">
        <v>3168</v>
      </c>
      <c r="D252" s="40" t="s">
        <v>3169</v>
      </c>
      <c r="E252" s="41" t="s">
        <v>3170</v>
      </c>
      <c r="F252" s="7"/>
      <c r="G252" s="34" t="s">
        <v>556</v>
      </c>
      <c r="H252" s="34" t="s">
        <v>547</v>
      </c>
      <c r="I252" s="34" t="s">
        <v>543</v>
      </c>
      <c r="J252" s="98" t="s">
        <v>3171</v>
      </c>
      <c r="K252" s="34" t="s">
        <v>3172</v>
      </c>
      <c r="L252" s="34" t="s">
        <v>4054</v>
      </c>
      <c r="M252" s="34" t="s">
        <v>538</v>
      </c>
      <c r="N252" s="42">
        <v>88219397</v>
      </c>
      <c r="O252" s="43">
        <v>0</v>
      </c>
      <c r="P252" s="34" t="s">
        <v>3173</v>
      </c>
      <c r="Q252" s="34" t="s">
        <v>545</v>
      </c>
      <c r="R252" s="44" t="s">
        <v>868</v>
      </c>
      <c r="S252" s="44"/>
      <c r="T252" s="34"/>
      <c r="U252" s="34"/>
      <c r="V252" s="42"/>
      <c r="W252" s="34"/>
      <c r="X252" s="97" t="s">
        <v>3174</v>
      </c>
      <c r="Y252" s="34" t="s">
        <v>3175</v>
      </c>
      <c r="Z252" s="42">
        <v>3015073614</v>
      </c>
      <c r="AA252" s="42"/>
      <c r="AB252" s="42">
        <v>6</v>
      </c>
      <c r="AC252" s="34">
        <v>180</v>
      </c>
      <c r="AD252" s="45">
        <v>45071</v>
      </c>
      <c r="AE252" s="45">
        <v>45076</v>
      </c>
      <c r="AF252" s="9"/>
      <c r="AG252" s="47">
        <v>45259</v>
      </c>
      <c r="AH252" s="48">
        <v>2600000</v>
      </c>
      <c r="AI252" s="48">
        <v>15600000</v>
      </c>
      <c r="AJ252" s="166" t="s">
        <v>3176</v>
      </c>
      <c r="AK252" s="34" t="s">
        <v>1284</v>
      </c>
      <c r="AL252" s="34">
        <v>250</v>
      </c>
      <c r="AM252" s="34" t="s">
        <v>3177</v>
      </c>
      <c r="AN252" s="108">
        <v>45076</v>
      </c>
      <c r="AO252" s="34" t="s">
        <v>549</v>
      </c>
      <c r="AP252" s="11" t="s">
        <v>908</v>
      </c>
      <c r="AQ252" s="7">
        <v>2</v>
      </c>
      <c r="AR252" s="7" t="s">
        <v>580</v>
      </c>
      <c r="AS252" s="7">
        <v>38</v>
      </c>
      <c r="AT252" s="7" t="s">
        <v>583</v>
      </c>
      <c r="AU252">
        <v>2147</v>
      </c>
      <c r="AV252" t="s">
        <v>566</v>
      </c>
      <c r="AW252" s="11"/>
      <c r="AX252" s="11"/>
      <c r="AY252" s="11"/>
      <c r="AZ252" s="11"/>
      <c r="BA252" s="11"/>
      <c r="BB252" s="11"/>
      <c r="BC252" s="11"/>
      <c r="BD252" s="15"/>
      <c r="BE252" s="15"/>
      <c r="BF252" s="15"/>
      <c r="BG252" s="15"/>
      <c r="BH252" s="15"/>
      <c r="BI252" s="15"/>
      <c r="BJ252" s="15"/>
      <c r="BK252" s="15"/>
      <c r="BL252" s="15"/>
      <c r="BM252" s="15"/>
      <c r="BN252" s="5"/>
      <c r="BO252" s="11"/>
      <c r="BP252" s="5"/>
      <c r="BQ252" s="5"/>
      <c r="BR252" s="5"/>
      <c r="BS252" s="5"/>
      <c r="BT252" s="5"/>
      <c r="BU252" s="5"/>
      <c r="BV252" s="5"/>
      <c r="BW252" s="5"/>
      <c r="BX252" s="11"/>
      <c r="BY252" s="141"/>
      <c r="BZ252" s="11"/>
      <c r="CA252" s="11"/>
      <c r="CB252" s="6"/>
      <c r="CC252" s="5"/>
      <c r="CD252" s="5"/>
      <c r="CE252" s="142"/>
      <c r="CF252" s="11"/>
      <c r="CG252" s="11"/>
      <c r="CH252" s="6"/>
      <c r="CI252" s="5"/>
      <c r="CJ252" s="5"/>
      <c r="CK252" s="5"/>
      <c r="CL252" s="5"/>
      <c r="CM252" s="11"/>
      <c r="CN252" s="6"/>
      <c r="CO252" s="51">
        <v>0</v>
      </c>
      <c r="CP252" s="53">
        <v>0</v>
      </c>
      <c r="CQ252" s="53">
        <v>0</v>
      </c>
      <c r="CR252" s="47">
        <v>45259</v>
      </c>
      <c r="CS252" s="51">
        <v>15600000</v>
      </c>
      <c r="CT252" s="51"/>
      <c r="CU252" s="7"/>
      <c r="CV252" s="7"/>
      <c r="CW252" s="6">
        <v>27888</v>
      </c>
      <c r="CX252" s="112" t="s">
        <v>728</v>
      </c>
      <c r="CY252" s="171">
        <v>45085</v>
      </c>
      <c r="CZ252" s="112"/>
      <c r="DA252" s="112"/>
      <c r="DB252" s="112"/>
      <c r="DC252" s="112"/>
      <c r="DD252" s="7"/>
      <c r="DE252" s="7" t="s">
        <v>2027</v>
      </c>
      <c r="DF252" s="7" t="s">
        <v>828</v>
      </c>
      <c r="DG252" s="7"/>
      <c r="DH252" s="7" t="s">
        <v>812</v>
      </c>
      <c r="DM252" s="42">
        <v>88219397</v>
      </c>
    </row>
    <row r="253" spans="1:117" ht="25.5" customHeight="1">
      <c r="A253" s="33" t="s">
        <v>3178</v>
      </c>
      <c r="B253" s="34">
        <v>2023</v>
      </c>
      <c r="C253" s="39" t="s">
        <v>3179</v>
      </c>
      <c r="D253" s="40" t="s">
        <v>3180</v>
      </c>
      <c r="E253" s="41" t="s">
        <v>3181</v>
      </c>
      <c r="F253" s="7"/>
      <c r="G253" s="34" t="s">
        <v>551</v>
      </c>
      <c r="H253" s="34" t="s">
        <v>542</v>
      </c>
      <c r="I253" s="34" t="s">
        <v>570</v>
      </c>
      <c r="J253" s="98" t="s">
        <v>3182</v>
      </c>
      <c r="K253" s="34" t="s">
        <v>3183</v>
      </c>
      <c r="L253" s="34" t="s">
        <v>4055</v>
      </c>
      <c r="M253" s="34" t="s">
        <v>546</v>
      </c>
      <c r="N253" s="42" t="s">
        <v>3184</v>
      </c>
      <c r="O253" s="43">
        <v>2</v>
      </c>
      <c r="P253" s="34"/>
      <c r="Q253" s="34" t="s">
        <v>550</v>
      </c>
      <c r="R253" s="44"/>
      <c r="S253" s="44"/>
      <c r="T253" s="34" t="s">
        <v>3185</v>
      </c>
      <c r="U253" s="34" t="s">
        <v>538</v>
      </c>
      <c r="V253" s="42">
        <v>19275138</v>
      </c>
      <c r="W253" s="34"/>
      <c r="X253" s="97" t="s">
        <v>3186</v>
      </c>
      <c r="Y253" s="34" t="s">
        <v>3187</v>
      </c>
      <c r="Z253" s="42">
        <v>2697927</v>
      </c>
      <c r="AA253" s="42"/>
      <c r="AB253" s="42">
        <v>4</v>
      </c>
      <c r="AC253" s="34">
        <v>120</v>
      </c>
      <c r="AD253" s="45">
        <v>45054</v>
      </c>
      <c r="AE253" s="45">
        <v>45082</v>
      </c>
      <c r="AF253" s="9"/>
      <c r="AG253" s="47">
        <v>45203</v>
      </c>
      <c r="AH253" s="48"/>
      <c r="AI253" s="48">
        <v>39239513</v>
      </c>
      <c r="AJ253" s="211">
        <v>149855</v>
      </c>
      <c r="AK253" s="34" t="s">
        <v>3188</v>
      </c>
      <c r="AL253" s="34">
        <v>766</v>
      </c>
      <c r="AM253" s="34" t="s">
        <v>3189</v>
      </c>
      <c r="AN253" s="108">
        <v>45056</v>
      </c>
      <c r="AO253" s="34" t="s">
        <v>549</v>
      </c>
      <c r="AP253" s="11" t="s">
        <v>1297</v>
      </c>
      <c r="AQ253" s="34">
        <v>2</v>
      </c>
      <c r="AR253" s="34" t="s">
        <v>580</v>
      </c>
      <c r="AS253" s="34">
        <v>33</v>
      </c>
      <c r="AT253" s="34" t="s">
        <v>582</v>
      </c>
      <c r="AU253">
        <v>2139</v>
      </c>
      <c r="AV253" t="s">
        <v>440</v>
      </c>
      <c r="AW253" s="11"/>
      <c r="AX253" s="11"/>
      <c r="AY253" s="11"/>
      <c r="AZ253" s="11"/>
      <c r="BA253" s="11"/>
      <c r="BB253" s="11"/>
      <c r="BC253" s="11"/>
      <c r="BD253" s="15"/>
      <c r="BE253" s="15"/>
      <c r="BF253" s="15"/>
      <c r="BG253" s="15"/>
      <c r="BH253" s="15"/>
      <c r="BI253" s="15"/>
      <c r="BJ253" s="15"/>
      <c r="BK253" s="15"/>
      <c r="BL253" s="15"/>
      <c r="BM253" s="15"/>
      <c r="BN253" s="5"/>
      <c r="BO253" s="11"/>
      <c r="BP253" s="5"/>
      <c r="BQ253" s="5"/>
      <c r="BR253" s="5"/>
      <c r="BS253" s="5"/>
      <c r="BT253" s="5"/>
      <c r="BU253" s="5"/>
      <c r="BV253" s="5"/>
      <c r="BW253" s="5"/>
      <c r="BX253" s="11"/>
      <c r="BY253" s="141"/>
      <c r="BZ253" s="11"/>
      <c r="CA253" s="11"/>
      <c r="CB253" s="6"/>
      <c r="CC253" s="5"/>
      <c r="CD253" s="5"/>
      <c r="CE253" s="142"/>
      <c r="CF253" s="11"/>
      <c r="CG253" s="11"/>
      <c r="CH253" s="6"/>
      <c r="CI253" s="5"/>
      <c r="CJ253" s="5"/>
      <c r="CK253" s="5"/>
      <c r="CL253" s="5"/>
      <c r="CM253" s="11"/>
      <c r="CN253" s="6"/>
      <c r="CO253" s="51">
        <v>0</v>
      </c>
      <c r="CP253" s="53">
        <v>0</v>
      </c>
      <c r="CQ253" s="53">
        <v>0</v>
      </c>
      <c r="CR253" s="47">
        <v>45203</v>
      </c>
      <c r="CS253" s="51">
        <v>39239513</v>
      </c>
      <c r="CT253" s="51"/>
      <c r="CU253" s="7"/>
      <c r="CV253" s="7"/>
      <c r="CW253" s="7" t="s">
        <v>1173</v>
      </c>
      <c r="CX253" s="112"/>
      <c r="CY253" s="112"/>
      <c r="CZ253" s="112"/>
      <c r="DA253" s="112"/>
      <c r="DB253" s="112"/>
      <c r="DC253" s="112"/>
      <c r="DD253" s="7"/>
      <c r="DE253" s="7" t="s">
        <v>2598</v>
      </c>
      <c r="DF253" s="7" t="s">
        <v>2598</v>
      </c>
      <c r="DG253" s="7"/>
      <c r="DH253" s="7" t="s">
        <v>895</v>
      </c>
      <c r="DM253" s="42">
        <v>830028126</v>
      </c>
    </row>
    <row r="254" spans="1:117" ht="25.5" customHeight="1">
      <c r="A254" s="33" t="s">
        <v>3190</v>
      </c>
      <c r="B254" s="34">
        <v>2023</v>
      </c>
      <c r="C254" s="39" t="s">
        <v>3191</v>
      </c>
      <c r="D254" s="40" t="s">
        <v>3192</v>
      </c>
      <c r="E254" s="41" t="s">
        <v>3193</v>
      </c>
      <c r="F254" s="7"/>
      <c r="G254" s="34" t="s">
        <v>551</v>
      </c>
      <c r="H254" s="34" t="s">
        <v>542</v>
      </c>
      <c r="I254" s="34" t="s">
        <v>570</v>
      </c>
      <c r="J254" s="98" t="s">
        <v>3194</v>
      </c>
      <c r="K254" s="34" t="s">
        <v>3195</v>
      </c>
      <c r="L254" s="34" t="s">
        <v>4056</v>
      </c>
      <c r="M254" s="34" t="s">
        <v>546</v>
      </c>
      <c r="N254" t="s">
        <v>3196</v>
      </c>
      <c r="O254" s="43">
        <v>2</v>
      </c>
      <c r="P254" s="34"/>
      <c r="Q254" s="34" t="s">
        <v>550</v>
      </c>
      <c r="R254" s="44"/>
      <c r="S254" s="44"/>
      <c r="T254" t="s">
        <v>3195</v>
      </c>
      <c r="U254" s="34" t="s">
        <v>538</v>
      </c>
      <c r="V254" s="42">
        <v>63323375</v>
      </c>
      <c r="W254" s="34"/>
      <c r="X254" s="97" t="s">
        <v>3197</v>
      </c>
      <c r="Y254" s="34" t="s">
        <v>3198</v>
      </c>
      <c r="Z254" s="42">
        <v>7446234</v>
      </c>
      <c r="AA254" s="42"/>
      <c r="AB254" s="42">
        <v>6</v>
      </c>
      <c r="AC254" s="34">
        <v>180</v>
      </c>
      <c r="AD254" s="45">
        <v>45054</v>
      </c>
      <c r="AE254" s="45">
        <v>45103</v>
      </c>
      <c r="AF254" s="9"/>
      <c r="AG254" s="47">
        <v>45285</v>
      </c>
      <c r="AH254" s="48"/>
      <c r="AI254" s="48">
        <v>343048012</v>
      </c>
      <c r="AJ254" s="34" t="s">
        <v>3199</v>
      </c>
      <c r="AK254" s="34" t="s">
        <v>1284</v>
      </c>
      <c r="AL254" s="34">
        <v>768</v>
      </c>
      <c r="AM254" s="34" t="s">
        <v>3200</v>
      </c>
      <c r="AN254" s="108">
        <v>45056</v>
      </c>
      <c r="AO254" s="34" t="s">
        <v>549</v>
      </c>
      <c r="AP254" s="11" t="s">
        <v>1263</v>
      </c>
      <c r="AQ254" s="34">
        <v>4</v>
      </c>
      <c r="AR254" s="34" t="s">
        <v>591</v>
      </c>
      <c r="AS254" s="34">
        <v>49</v>
      </c>
      <c r="AT254" s="34" t="s">
        <v>590</v>
      </c>
      <c r="AU254">
        <v>2154</v>
      </c>
      <c r="AV254" t="s">
        <v>69</v>
      </c>
      <c r="AW254" s="11"/>
      <c r="AX254" s="11"/>
      <c r="AY254" s="11"/>
      <c r="AZ254" s="11"/>
      <c r="BA254" s="11"/>
      <c r="BB254" s="11"/>
      <c r="BC254" s="11"/>
      <c r="BD254" s="15"/>
      <c r="BE254" s="15"/>
      <c r="BF254" s="15"/>
      <c r="BG254" s="15"/>
      <c r="BH254" s="15"/>
      <c r="BI254" s="15"/>
      <c r="BJ254" s="15"/>
      <c r="BK254" s="15"/>
      <c r="BL254" s="15"/>
      <c r="BM254" s="15"/>
      <c r="BN254" s="5"/>
      <c r="BO254" s="11"/>
      <c r="BP254" s="5"/>
      <c r="BQ254" s="5"/>
      <c r="BR254" s="5"/>
      <c r="BS254" s="5"/>
      <c r="BT254" s="5"/>
      <c r="BU254" s="5"/>
      <c r="BV254" s="5"/>
      <c r="BW254" s="5"/>
      <c r="BX254" s="11"/>
      <c r="BY254" s="141"/>
      <c r="BZ254" s="11"/>
      <c r="CA254" s="11"/>
      <c r="CB254" s="6"/>
      <c r="CC254" s="5"/>
      <c r="CD254" s="5"/>
      <c r="CE254" s="142"/>
      <c r="CF254" s="11"/>
      <c r="CG254" s="11"/>
      <c r="CH254" s="6"/>
      <c r="CI254" s="5"/>
      <c r="CJ254" s="5"/>
      <c r="CK254" s="5"/>
      <c r="CL254" s="5"/>
      <c r="CM254" s="11"/>
      <c r="CN254" s="6"/>
      <c r="CO254" s="51">
        <v>0</v>
      </c>
      <c r="CP254" s="53">
        <v>0</v>
      </c>
      <c r="CQ254" s="53">
        <v>0</v>
      </c>
      <c r="CR254" s="47">
        <v>45285</v>
      </c>
      <c r="CS254" s="51">
        <v>343048012</v>
      </c>
      <c r="CT254" s="51"/>
      <c r="CU254" s="7"/>
      <c r="CV254" s="7"/>
      <c r="CW254" s="7" t="s">
        <v>1173</v>
      </c>
      <c r="CX254" s="112"/>
      <c r="CY254" s="112"/>
      <c r="CZ254" s="112"/>
      <c r="DA254" s="112"/>
      <c r="DB254" s="112"/>
      <c r="DC254" s="112"/>
      <c r="DD254" s="7"/>
      <c r="DE254" s="7" t="s">
        <v>2598</v>
      </c>
      <c r="DF254" s="7" t="s">
        <v>2598</v>
      </c>
      <c r="DG254" s="7"/>
      <c r="DH254" s="7" t="s">
        <v>943</v>
      </c>
      <c r="DM254">
        <v>63323375</v>
      </c>
    </row>
    <row r="255" spans="1:117" ht="25.5" customHeight="1">
      <c r="A255" s="33" t="s">
        <v>3201</v>
      </c>
      <c r="B255" s="34">
        <v>2023</v>
      </c>
      <c r="C255" s="39" t="s">
        <v>3202</v>
      </c>
      <c r="D255" s="40" t="s">
        <v>3203</v>
      </c>
      <c r="E255" s="41" t="s">
        <v>3204</v>
      </c>
      <c r="F255" s="7"/>
      <c r="G255" s="34" t="s">
        <v>556</v>
      </c>
      <c r="H255" s="34" t="s">
        <v>547</v>
      </c>
      <c r="I255" s="34" t="s">
        <v>543</v>
      </c>
      <c r="J255" s="98" t="s">
        <v>3205</v>
      </c>
      <c r="K255" t="s">
        <v>3206</v>
      </c>
      <c r="L255" s="34" t="s">
        <v>4057</v>
      </c>
      <c r="M255" s="34" t="s">
        <v>538</v>
      </c>
      <c r="N255" s="42">
        <v>1020776968</v>
      </c>
      <c r="O255" s="43">
        <v>8</v>
      </c>
      <c r="P255" s="34" t="s">
        <v>1466</v>
      </c>
      <c r="Q255" s="34" t="s">
        <v>545</v>
      </c>
      <c r="R255" s="44" t="s">
        <v>1382</v>
      </c>
      <c r="S255" s="44"/>
      <c r="T255" s="34"/>
      <c r="U255" s="34"/>
      <c r="V255" s="42"/>
      <c r="W255" s="34"/>
      <c r="X255" s="97" t="s">
        <v>3207</v>
      </c>
      <c r="Y255" s="34" t="s">
        <v>3208</v>
      </c>
      <c r="Z255" s="167">
        <v>3202733574</v>
      </c>
      <c r="AA255" s="42"/>
      <c r="AB255" s="42">
        <v>6</v>
      </c>
      <c r="AC255" s="34">
        <v>180</v>
      </c>
      <c r="AD255" s="45">
        <v>45054</v>
      </c>
      <c r="AE255" s="45">
        <v>45061</v>
      </c>
      <c r="AF255" s="9"/>
      <c r="AG255" s="47">
        <v>45244</v>
      </c>
      <c r="AH255" s="48">
        <v>4800000</v>
      </c>
      <c r="AI255" s="48">
        <v>28800000</v>
      </c>
      <c r="AJ255" s="34" t="s">
        <v>3209</v>
      </c>
      <c r="AK255" s="34" t="s">
        <v>3210</v>
      </c>
      <c r="AL255" s="34">
        <v>771</v>
      </c>
      <c r="AM255" s="34" t="s">
        <v>3211</v>
      </c>
      <c r="AN255" s="108">
        <v>45058</v>
      </c>
      <c r="AO255" s="34" t="s">
        <v>549</v>
      </c>
      <c r="AP255" s="11" t="s">
        <v>742</v>
      </c>
      <c r="AQ255" s="34">
        <v>5</v>
      </c>
      <c r="AR255" s="34" t="s">
        <v>592</v>
      </c>
      <c r="AS255" s="34">
        <v>57</v>
      </c>
      <c r="AT255" s="32" t="s">
        <v>594</v>
      </c>
      <c r="AU255" s="32">
        <v>2172</v>
      </c>
      <c r="AV255" s="32" t="s">
        <v>51</v>
      </c>
      <c r="AW255" s="11"/>
      <c r="AX255" s="11"/>
      <c r="AY255" s="11"/>
      <c r="AZ255" s="11"/>
      <c r="BA255" s="11"/>
      <c r="BB255" s="11"/>
      <c r="BC255" s="11"/>
      <c r="BD255" s="15"/>
      <c r="BE255" s="15"/>
      <c r="BF255" s="15"/>
      <c r="BG255" s="15"/>
      <c r="BH255" s="15"/>
      <c r="BI255" s="15"/>
      <c r="BJ255" s="15"/>
      <c r="BK255" s="15"/>
      <c r="BL255" s="15"/>
      <c r="BM255" s="15"/>
      <c r="BN255" s="5"/>
      <c r="BO255" s="11"/>
      <c r="BP255" s="5"/>
      <c r="BQ255" s="5"/>
      <c r="BR255" s="5"/>
      <c r="BS255" s="5"/>
      <c r="BT255" s="5"/>
      <c r="BU255" s="5"/>
      <c r="BV255" s="5"/>
      <c r="BW255" s="5"/>
      <c r="BX255" s="11"/>
      <c r="BY255" s="141"/>
      <c r="BZ255" s="11"/>
      <c r="CA255" s="11"/>
      <c r="CB255" s="6"/>
      <c r="CC255" s="5"/>
      <c r="CD255" s="5"/>
      <c r="CE255" s="142"/>
      <c r="CF255" s="11"/>
      <c r="CG255" s="11"/>
      <c r="CH255" s="6"/>
      <c r="CI255" s="5"/>
      <c r="CJ255" s="5"/>
      <c r="CK255" s="5"/>
      <c r="CL255" s="5"/>
      <c r="CM255" s="11"/>
      <c r="CN255" s="6"/>
      <c r="CO255" s="51">
        <v>0</v>
      </c>
      <c r="CP255" s="53">
        <v>0</v>
      </c>
      <c r="CQ255" s="53">
        <v>0</v>
      </c>
      <c r="CR255" s="47">
        <v>45244</v>
      </c>
      <c r="CS255" s="51">
        <v>28800000</v>
      </c>
      <c r="CT255" s="51"/>
      <c r="CU255" s="7"/>
      <c r="CV255" s="7"/>
      <c r="CW255" s="6">
        <v>33882</v>
      </c>
      <c r="CX255" s="112" t="s">
        <v>1006</v>
      </c>
      <c r="CY255" s="171">
        <v>45061</v>
      </c>
      <c r="CZ255" s="112"/>
      <c r="DA255" s="112"/>
      <c r="DB255" s="112"/>
      <c r="DC255" s="112"/>
      <c r="DD255" s="7"/>
      <c r="DE255" s="7" t="s">
        <v>2027</v>
      </c>
      <c r="DF255" s="7" t="s">
        <v>828</v>
      </c>
      <c r="DG255" s="7"/>
      <c r="DH255" s="7" t="s">
        <v>730</v>
      </c>
      <c r="DM255" s="42">
        <v>1020776968</v>
      </c>
    </row>
    <row r="256" spans="1:117" ht="25.5" customHeight="1">
      <c r="A256" s="33" t="s">
        <v>3212</v>
      </c>
      <c r="B256" s="34">
        <v>2023</v>
      </c>
      <c r="C256" s="39" t="s">
        <v>3213</v>
      </c>
      <c r="D256" s="40" t="s">
        <v>3214</v>
      </c>
      <c r="E256" s="41" t="s">
        <v>3215</v>
      </c>
      <c r="F256" s="7"/>
      <c r="G256" s="34" t="s">
        <v>556</v>
      </c>
      <c r="H256" s="34" t="s">
        <v>547</v>
      </c>
      <c r="I256" s="34" t="s">
        <v>543</v>
      </c>
      <c r="J256" s="98" t="s">
        <v>2718</v>
      </c>
      <c r="K256" t="s">
        <v>3216</v>
      </c>
      <c r="L256" s="34" t="s">
        <v>4058</v>
      </c>
      <c r="M256" s="34" t="s">
        <v>538</v>
      </c>
      <c r="N256" s="42">
        <v>1013096371</v>
      </c>
      <c r="O256" s="43">
        <v>8</v>
      </c>
      <c r="P256" s="34" t="s">
        <v>1466</v>
      </c>
      <c r="Q256" s="34" t="s">
        <v>545</v>
      </c>
      <c r="R256" s="44" t="s">
        <v>868</v>
      </c>
      <c r="S256" s="44"/>
      <c r="T256" s="34"/>
      <c r="U256" s="34"/>
      <c r="V256" s="42"/>
      <c r="W256" s="34"/>
      <c r="X256" s="97" t="s">
        <v>3217</v>
      </c>
      <c r="Y256" s="34" t="s">
        <v>3218</v>
      </c>
      <c r="Z256" s="167">
        <v>3173541543</v>
      </c>
      <c r="AA256" s="42"/>
      <c r="AB256" s="42">
        <v>8</v>
      </c>
      <c r="AC256" s="34">
        <v>240</v>
      </c>
      <c r="AD256" s="45">
        <v>45061</v>
      </c>
      <c r="AE256" s="45">
        <v>45063</v>
      </c>
      <c r="AF256" s="9"/>
      <c r="AG256" s="47">
        <v>45307</v>
      </c>
      <c r="AH256" s="48">
        <v>1800000</v>
      </c>
      <c r="AI256" s="48">
        <v>14400000</v>
      </c>
      <c r="AJ256" s="34" t="s">
        <v>3219</v>
      </c>
      <c r="AK256" s="34" t="s">
        <v>1004</v>
      </c>
      <c r="AL256" s="34">
        <v>776</v>
      </c>
      <c r="AM256" s="34" t="s">
        <v>3220</v>
      </c>
      <c r="AN256" s="108">
        <v>45062</v>
      </c>
      <c r="AO256" s="34" t="s">
        <v>549</v>
      </c>
      <c r="AP256" s="11" t="s">
        <v>727</v>
      </c>
      <c r="AQ256" s="34">
        <v>5</v>
      </c>
      <c r="AR256" s="34" t="s">
        <v>592</v>
      </c>
      <c r="AS256" s="34">
        <v>57</v>
      </c>
      <c r="AT256" s="32" t="s">
        <v>594</v>
      </c>
      <c r="AU256">
        <v>2169</v>
      </c>
      <c r="AV256" t="s">
        <v>24</v>
      </c>
      <c r="AW256" s="11"/>
      <c r="AX256" s="11"/>
      <c r="AY256" s="11"/>
      <c r="AZ256" s="11"/>
      <c r="BA256" s="11"/>
      <c r="BB256" s="11"/>
      <c r="BC256" s="11"/>
      <c r="BD256" s="15"/>
      <c r="BE256" s="15"/>
      <c r="BF256" s="15"/>
      <c r="BG256" s="15"/>
      <c r="BH256" s="15"/>
      <c r="BI256" s="15"/>
      <c r="BJ256" s="15"/>
      <c r="BK256" s="15"/>
      <c r="BL256" s="15"/>
      <c r="BM256" s="15"/>
      <c r="BN256" s="5"/>
      <c r="BO256" s="11"/>
      <c r="BP256" s="5"/>
      <c r="BQ256" s="5"/>
      <c r="BR256" s="5"/>
      <c r="BS256" s="5"/>
      <c r="BT256" s="5"/>
      <c r="BU256" s="5"/>
      <c r="BV256" s="5"/>
      <c r="BW256" s="5"/>
      <c r="BX256" s="11"/>
      <c r="BY256" s="141"/>
      <c r="BZ256" s="11"/>
      <c r="CA256" s="11"/>
      <c r="CB256" s="6"/>
      <c r="CC256" s="5"/>
      <c r="CD256" s="5"/>
      <c r="CE256" s="142"/>
      <c r="CF256" s="11"/>
      <c r="CG256" s="11"/>
      <c r="CH256" s="6"/>
      <c r="CI256" s="5"/>
      <c r="CJ256" s="5"/>
      <c r="CK256" s="5"/>
      <c r="CL256" s="5"/>
      <c r="CM256" s="11"/>
      <c r="CN256" s="6"/>
      <c r="CO256" s="51">
        <v>0</v>
      </c>
      <c r="CP256" s="53">
        <v>0</v>
      </c>
      <c r="CQ256" s="53">
        <v>0</v>
      </c>
      <c r="CR256" s="47">
        <v>45307</v>
      </c>
      <c r="CS256" s="51">
        <v>14400000</v>
      </c>
      <c r="CT256" s="51"/>
      <c r="CU256" s="7"/>
      <c r="CV256" s="7"/>
      <c r="CW256" s="6">
        <v>37908</v>
      </c>
      <c r="CX256" s="112" t="s">
        <v>728</v>
      </c>
      <c r="CY256" s="171">
        <v>44943</v>
      </c>
      <c r="CZ256" s="112"/>
      <c r="DA256" s="112"/>
      <c r="DB256" s="112"/>
      <c r="DC256" s="112"/>
      <c r="DD256" s="7"/>
      <c r="DE256" s="7" t="s">
        <v>1944</v>
      </c>
      <c r="DF256" s="7" t="s">
        <v>828</v>
      </c>
      <c r="DG256" s="7"/>
      <c r="DH256" s="7" t="s">
        <v>730</v>
      </c>
      <c r="DM256" s="42">
        <v>1013096371</v>
      </c>
    </row>
    <row r="257" spans="1:117" ht="25.5" customHeight="1">
      <c r="A257" s="33" t="s">
        <v>3221</v>
      </c>
      <c r="B257" s="34">
        <v>2023</v>
      </c>
      <c r="C257" s="39" t="s">
        <v>3222</v>
      </c>
      <c r="D257" s="40" t="s">
        <v>3223</v>
      </c>
      <c r="E257" s="41" t="s">
        <v>3224</v>
      </c>
      <c r="F257" s="7"/>
      <c r="G257" s="34" t="s">
        <v>556</v>
      </c>
      <c r="H257" s="34" t="s">
        <v>547</v>
      </c>
      <c r="I257" s="34" t="s">
        <v>543</v>
      </c>
      <c r="J257" t="s">
        <v>3225</v>
      </c>
      <c r="K257" s="34" t="s">
        <v>3226</v>
      </c>
      <c r="L257" s="34" t="s">
        <v>4059</v>
      </c>
      <c r="M257" s="34" t="s">
        <v>538</v>
      </c>
      <c r="N257" s="42">
        <v>1024511807</v>
      </c>
      <c r="O257" s="43">
        <v>8</v>
      </c>
      <c r="P257" s="34" t="s">
        <v>1466</v>
      </c>
      <c r="Q257" s="34" t="s">
        <v>545</v>
      </c>
      <c r="R257" s="44" t="s">
        <v>868</v>
      </c>
      <c r="S257" s="44"/>
      <c r="T257" s="34"/>
      <c r="U257" s="34"/>
      <c r="V257" s="42"/>
      <c r="W257" s="34"/>
      <c r="X257" s="97" t="s">
        <v>3227</v>
      </c>
      <c r="Y257" s="167" t="s">
        <v>3228</v>
      </c>
      <c r="Z257" s="42">
        <v>3187025538</v>
      </c>
      <c r="AA257" s="42"/>
      <c r="AB257" s="42">
        <v>6</v>
      </c>
      <c r="AC257" s="34">
        <v>180</v>
      </c>
      <c r="AD257" s="45">
        <v>44941</v>
      </c>
      <c r="AE257" s="45">
        <v>45063</v>
      </c>
      <c r="AF257" s="9"/>
      <c r="AG257" s="47">
        <v>45246</v>
      </c>
      <c r="AH257" s="48">
        <v>2600000</v>
      </c>
      <c r="AI257" s="48">
        <v>15600000</v>
      </c>
      <c r="AJ257" s="34" t="s">
        <v>3229</v>
      </c>
      <c r="AK257" s="34" t="s">
        <v>3230</v>
      </c>
      <c r="AL257" s="34">
        <v>777</v>
      </c>
      <c r="AM257" s="34" t="s">
        <v>3231</v>
      </c>
      <c r="AN257" s="108">
        <v>45062</v>
      </c>
      <c r="AO257" s="34" t="s">
        <v>549</v>
      </c>
      <c r="AP257" s="11" t="s">
        <v>893</v>
      </c>
      <c r="AQ257" s="34">
        <v>2</v>
      </c>
      <c r="AR257" s="34" t="s">
        <v>580</v>
      </c>
      <c r="AS257" s="34">
        <v>28</v>
      </c>
      <c r="AT257" s="52" t="s">
        <v>581</v>
      </c>
      <c r="AU257" s="34">
        <v>2120</v>
      </c>
      <c r="AV257" s="34" t="s">
        <v>894</v>
      </c>
      <c r="AW257" s="11"/>
      <c r="AX257" s="11"/>
      <c r="AY257" s="11"/>
      <c r="AZ257" s="11"/>
      <c r="BA257" s="11"/>
      <c r="BB257" s="11"/>
      <c r="BC257" s="11"/>
      <c r="BD257" s="15"/>
      <c r="BE257" s="15"/>
      <c r="BF257" s="15"/>
      <c r="BG257" s="15"/>
      <c r="BH257" s="15"/>
      <c r="BI257" s="15"/>
      <c r="BJ257" s="15"/>
      <c r="BK257" s="15"/>
      <c r="BL257" s="15"/>
      <c r="BM257" s="15"/>
      <c r="BN257" s="5"/>
      <c r="BO257" s="11"/>
      <c r="BP257" s="5"/>
      <c r="BQ257" s="5"/>
      <c r="BR257" s="5"/>
      <c r="BS257" s="5"/>
      <c r="BT257" s="5"/>
      <c r="BU257" s="5"/>
      <c r="BV257" s="5"/>
      <c r="BW257" s="5"/>
      <c r="BX257" s="11"/>
      <c r="BY257" s="141"/>
      <c r="BZ257" s="11"/>
      <c r="CA257" s="11"/>
      <c r="CB257" s="6"/>
      <c r="CC257" s="5"/>
      <c r="CD257" s="5"/>
      <c r="CE257" s="142"/>
      <c r="CF257" s="11"/>
      <c r="CG257" s="11"/>
      <c r="CH257" s="6"/>
      <c r="CI257" s="5"/>
      <c r="CJ257" s="5"/>
      <c r="CK257" s="5"/>
      <c r="CL257" s="5"/>
      <c r="CM257" s="11"/>
      <c r="CN257" s="6"/>
      <c r="CO257" s="51">
        <v>0</v>
      </c>
      <c r="CP257" s="53">
        <v>0</v>
      </c>
      <c r="CQ257" s="53">
        <v>0</v>
      </c>
      <c r="CR257" s="47">
        <v>45246</v>
      </c>
      <c r="CS257" s="51">
        <v>15600000</v>
      </c>
      <c r="CT257" s="51"/>
      <c r="CU257" s="7"/>
      <c r="CV257" s="7"/>
      <c r="CW257" s="6">
        <v>33204</v>
      </c>
      <c r="CX257" s="112" t="s">
        <v>728</v>
      </c>
      <c r="CY257" s="171">
        <v>45062</v>
      </c>
      <c r="CZ257" s="112"/>
      <c r="DA257" s="112"/>
      <c r="DB257" s="112"/>
      <c r="DC257" s="112"/>
      <c r="DD257" s="7"/>
      <c r="DE257" s="7" t="s">
        <v>1944</v>
      </c>
      <c r="DF257" s="7" t="s">
        <v>828</v>
      </c>
      <c r="DG257" s="7"/>
      <c r="DH257" s="7" t="s">
        <v>730</v>
      </c>
      <c r="DM257" s="42">
        <v>1024511807</v>
      </c>
    </row>
    <row r="258" spans="1:117" ht="25.5" customHeight="1">
      <c r="A258" s="33" t="s">
        <v>3232</v>
      </c>
      <c r="B258" s="34">
        <v>2023</v>
      </c>
      <c r="C258" s="39" t="s">
        <v>3233</v>
      </c>
      <c r="D258" t="s">
        <v>3234</v>
      </c>
      <c r="E258" s="41" t="s">
        <v>3224</v>
      </c>
      <c r="F258" s="7"/>
      <c r="G258" s="34" t="s">
        <v>556</v>
      </c>
      <c r="H258" s="34" t="s">
        <v>547</v>
      </c>
      <c r="I258" s="34" t="s">
        <v>543</v>
      </c>
      <c r="J258" s="98" t="s">
        <v>3235</v>
      </c>
      <c r="K258" t="s">
        <v>3236</v>
      </c>
      <c r="L258" s="34" t="s">
        <v>4060</v>
      </c>
      <c r="M258" s="34" t="s">
        <v>538</v>
      </c>
      <c r="N258" s="42">
        <v>80180573</v>
      </c>
      <c r="O258" s="43">
        <v>0</v>
      </c>
      <c r="P258" s="34" t="s">
        <v>1466</v>
      </c>
      <c r="Q258" s="34" t="s">
        <v>545</v>
      </c>
      <c r="R258" s="44" t="s">
        <v>868</v>
      </c>
      <c r="S258" s="44"/>
      <c r="T258" s="34"/>
      <c r="U258" s="34"/>
      <c r="V258" s="42"/>
      <c r="W258" s="34"/>
      <c r="X258" s="97" t="s">
        <v>3237</v>
      </c>
      <c r="Y258" s="34" t="s">
        <v>3238</v>
      </c>
      <c r="Z258" s="42">
        <v>3058257286</v>
      </c>
      <c r="AA258" s="42"/>
      <c r="AB258" s="42">
        <v>6</v>
      </c>
      <c r="AC258" s="34">
        <v>180</v>
      </c>
      <c r="AD258" s="45">
        <v>45072</v>
      </c>
      <c r="AE258" s="45">
        <v>45062</v>
      </c>
      <c r="AF258" s="9"/>
      <c r="AG258" s="47">
        <v>45245</v>
      </c>
      <c r="AH258" s="48">
        <v>2600000</v>
      </c>
      <c r="AI258" s="48">
        <v>15600000</v>
      </c>
      <c r="AJ258" s="34" t="s">
        <v>3239</v>
      </c>
      <c r="AK258" s="34" t="s">
        <v>1004</v>
      </c>
      <c r="AL258" s="34">
        <v>778</v>
      </c>
      <c r="AM258" s="34" t="s">
        <v>3240</v>
      </c>
      <c r="AN258" s="108">
        <v>45062</v>
      </c>
      <c r="AO258" s="34" t="s">
        <v>549</v>
      </c>
      <c r="AP258" s="11" t="s">
        <v>1056</v>
      </c>
      <c r="AQ258" s="34">
        <v>3</v>
      </c>
      <c r="AR258" s="34" t="s">
        <v>585</v>
      </c>
      <c r="AS258" s="34">
        <v>43</v>
      </c>
      <c r="AT258" s="34" t="s">
        <v>587</v>
      </c>
      <c r="AU258" s="32">
        <v>2164</v>
      </c>
      <c r="AV258" s="32" t="s">
        <v>79</v>
      </c>
      <c r="AW258" s="11"/>
      <c r="AX258" s="11"/>
      <c r="AY258" s="11"/>
      <c r="AZ258" s="11"/>
      <c r="BA258" s="11"/>
      <c r="BB258" s="11"/>
      <c r="BC258" s="11"/>
      <c r="BD258" s="15"/>
      <c r="BE258" s="15"/>
      <c r="BF258" s="15"/>
      <c r="BG258" s="15"/>
      <c r="BH258" s="15"/>
      <c r="BI258" s="15"/>
      <c r="BJ258" s="15"/>
      <c r="BK258" s="15"/>
      <c r="BL258" s="15"/>
      <c r="BM258" s="15"/>
      <c r="BN258" s="5"/>
      <c r="BO258" s="11"/>
      <c r="BP258" s="5"/>
      <c r="BQ258" s="5"/>
      <c r="BR258" s="5"/>
      <c r="BS258" s="5"/>
      <c r="BT258" s="5"/>
      <c r="BU258" s="5"/>
      <c r="BV258" s="5"/>
      <c r="BW258" s="5"/>
      <c r="BX258" s="11"/>
      <c r="BY258" s="141"/>
      <c r="BZ258" s="11"/>
      <c r="CA258" s="11"/>
      <c r="CB258" s="6"/>
      <c r="CC258" s="5"/>
      <c r="CD258" s="5"/>
      <c r="CE258" s="142"/>
      <c r="CF258" s="11"/>
      <c r="CG258" s="11"/>
      <c r="CH258" s="6"/>
      <c r="CI258" s="5"/>
      <c r="CJ258" s="5"/>
      <c r="CK258" s="5"/>
      <c r="CL258" s="5"/>
      <c r="CM258" s="11"/>
      <c r="CN258" s="6"/>
      <c r="CO258" s="51">
        <v>0</v>
      </c>
      <c r="CP258" s="53">
        <v>0</v>
      </c>
      <c r="CQ258" s="53">
        <v>0</v>
      </c>
      <c r="CR258" s="47">
        <v>45245</v>
      </c>
      <c r="CS258" s="51">
        <v>15600000</v>
      </c>
      <c r="CT258" s="51"/>
      <c r="CU258" s="7"/>
      <c r="CV258" s="7"/>
      <c r="CW258" s="6">
        <v>29671</v>
      </c>
      <c r="CX258" s="112" t="s">
        <v>757</v>
      </c>
      <c r="CY258" s="171">
        <v>45061</v>
      </c>
      <c r="CZ258" s="112"/>
      <c r="DA258" s="112"/>
      <c r="DB258" s="112"/>
      <c r="DC258" s="112"/>
      <c r="DD258" s="7"/>
      <c r="DE258" s="7" t="s">
        <v>1944</v>
      </c>
      <c r="DF258" s="7" t="s">
        <v>828</v>
      </c>
      <c r="DG258" s="7"/>
      <c r="DH258" s="7" t="s">
        <v>730</v>
      </c>
      <c r="DM258" s="42">
        <v>80180573</v>
      </c>
    </row>
    <row r="259" spans="1:117" ht="25.5" customHeight="1">
      <c r="A259" s="33" t="s">
        <v>3241</v>
      </c>
      <c r="B259" s="34">
        <v>2023</v>
      </c>
      <c r="C259" s="39" t="s">
        <v>3242</v>
      </c>
      <c r="D259" s="165" t="s">
        <v>3243</v>
      </c>
      <c r="E259" s="41" t="s">
        <v>3244</v>
      </c>
      <c r="F259" s="7"/>
      <c r="G259" s="34" t="s">
        <v>556</v>
      </c>
      <c r="H259" s="34" t="s">
        <v>547</v>
      </c>
      <c r="I259" s="34" t="s">
        <v>543</v>
      </c>
      <c r="J259" t="s">
        <v>1437</v>
      </c>
      <c r="K259" s="34" t="s">
        <v>3245</v>
      </c>
      <c r="L259" s="34" t="s">
        <v>4061</v>
      </c>
      <c r="M259" s="34" t="s">
        <v>538</v>
      </c>
      <c r="N259" s="42">
        <v>1016009074</v>
      </c>
      <c r="O259" s="43">
        <v>5</v>
      </c>
      <c r="P259" s="34" t="s">
        <v>1466</v>
      </c>
      <c r="Q259" s="34" t="s">
        <v>545</v>
      </c>
      <c r="R259" s="44" t="s">
        <v>868</v>
      </c>
      <c r="S259" s="44"/>
      <c r="T259" s="34"/>
      <c r="U259" s="34"/>
      <c r="V259" s="42"/>
      <c r="W259" s="34"/>
      <c r="X259" s="169" t="s">
        <v>3246</v>
      </c>
      <c r="Y259" s="167" t="s">
        <v>3247</v>
      </c>
      <c r="Z259" s="42">
        <v>3143911340</v>
      </c>
      <c r="AA259" s="42"/>
      <c r="AB259" s="42">
        <v>6</v>
      </c>
      <c r="AC259" s="34">
        <v>180</v>
      </c>
      <c r="AD259" s="45">
        <v>45061</v>
      </c>
      <c r="AE259" s="45">
        <v>45062</v>
      </c>
      <c r="AF259" s="9"/>
      <c r="AG259" s="47">
        <v>45245</v>
      </c>
      <c r="AH259" s="48">
        <v>2600000</v>
      </c>
      <c r="AI259" s="48">
        <v>15600000</v>
      </c>
      <c r="AJ259" s="34" t="s">
        <v>3248</v>
      </c>
      <c r="AK259" s="34" t="s">
        <v>1004</v>
      </c>
      <c r="AL259" s="34">
        <v>778</v>
      </c>
      <c r="AM259" s="34" t="s">
        <v>3240</v>
      </c>
      <c r="AN259" s="108">
        <v>45062</v>
      </c>
      <c r="AO259" s="34" t="s">
        <v>549</v>
      </c>
      <c r="AP259" s="11" t="s">
        <v>1056</v>
      </c>
      <c r="AQ259" s="34">
        <v>3</v>
      </c>
      <c r="AR259" s="34" t="s">
        <v>585</v>
      </c>
      <c r="AS259" s="34">
        <v>43</v>
      </c>
      <c r="AT259" s="34" t="s">
        <v>587</v>
      </c>
      <c r="AU259" s="32">
        <v>2164</v>
      </c>
      <c r="AV259" s="32" t="s">
        <v>79</v>
      </c>
      <c r="AW259" s="11"/>
      <c r="AX259" s="11"/>
      <c r="AY259" s="11"/>
      <c r="AZ259" s="11"/>
      <c r="BA259" s="11"/>
      <c r="BB259" s="11"/>
      <c r="BC259" s="11"/>
      <c r="BD259" s="15"/>
      <c r="BE259" s="15"/>
      <c r="BF259" s="15"/>
      <c r="BG259" s="15"/>
      <c r="BH259" s="15"/>
      <c r="BI259" s="15"/>
      <c r="BJ259" s="15"/>
      <c r="BK259" s="15"/>
      <c r="BL259" s="15"/>
      <c r="BM259" s="15"/>
      <c r="BN259" s="5"/>
      <c r="BO259" s="11"/>
      <c r="BP259" s="5"/>
      <c r="BQ259" s="5"/>
      <c r="BR259" s="5"/>
      <c r="BS259" s="5"/>
      <c r="BT259" s="5"/>
      <c r="BU259" s="5"/>
      <c r="BV259" s="5"/>
      <c r="BW259" s="5"/>
      <c r="BX259" s="11"/>
      <c r="BY259" s="141"/>
      <c r="BZ259" s="11"/>
      <c r="CA259" s="11"/>
      <c r="CB259" s="6"/>
      <c r="CC259" s="5"/>
      <c r="CD259" s="5"/>
      <c r="CE259" s="142"/>
      <c r="CF259" s="11"/>
      <c r="CG259" s="11"/>
      <c r="CH259" s="6"/>
      <c r="CI259" s="5"/>
      <c r="CJ259" s="5"/>
      <c r="CK259" s="5"/>
      <c r="CL259" s="5"/>
      <c r="CM259" s="11"/>
      <c r="CN259" s="6"/>
      <c r="CO259" s="51">
        <v>0</v>
      </c>
      <c r="CP259" s="53">
        <v>0</v>
      </c>
      <c r="CQ259" s="53">
        <v>0</v>
      </c>
      <c r="CR259" s="47">
        <v>45245</v>
      </c>
      <c r="CS259" s="51">
        <v>15600000</v>
      </c>
      <c r="CT259" s="51"/>
      <c r="CU259" s="7"/>
      <c r="CV259" s="7"/>
      <c r="CW259" s="6">
        <v>31836</v>
      </c>
      <c r="CX259" s="112" t="s">
        <v>757</v>
      </c>
      <c r="CY259" s="171">
        <v>45061</v>
      </c>
      <c r="CZ259" s="112"/>
      <c r="DA259" s="112"/>
      <c r="DB259" s="112"/>
      <c r="DC259" s="112"/>
      <c r="DD259" s="7"/>
      <c r="DE259" s="7" t="s">
        <v>1944</v>
      </c>
      <c r="DF259" s="7" t="s">
        <v>828</v>
      </c>
      <c r="DG259" s="7"/>
      <c r="DH259" s="7" t="s">
        <v>730</v>
      </c>
      <c r="DM259" s="42">
        <v>1016009074</v>
      </c>
    </row>
    <row r="260" spans="1:117" ht="25.5" customHeight="1">
      <c r="A260" s="33" t="s">
        <v>3249</v>
      </c>
      <c r="B260" s="34">
        <v>2023</v>
      </c>
      <c r="C260" s="39" t="s">
        <v>3250</v>
      </c>
      <c r="D260" s="40" t="s">
        <v>3251</v>
      </c>
      <c r="E260" s="41" t="s">
        <v>3252</v>
      </c>
      <c r="F260" s="7"/>
      <c r="G260" s="34" t="s">
        <v>575</v>
      </c>
      <c r="H260" s="34" t="s">
        <v>547</v>
      </c>
      <c r="I260" s="34" t="s">
        <v>548</v>
      </c>
      <c r="J260" s="166" t="s">
        <v>3253</v>
      </c>
      <c r="K260" s="34" t="s">
        <v>3254</v>
      </c>
      <c r="L260" s="34" t="s">
        <v>4062</v>
      </c>
      <c r="M260" s="34" t="s">
        <v>546</v>
      </c>
      <c r="N260" s="42" t="s">
        <v>3255</v>
      </c>
      <c r="O260" s="43">
        <v>4</v>
      </c>
      <c r="P260" s="34"/>
      <c r="Q260" s="34" t="s">
        <v>550</v>
      </c>
      <c r="R260" s="44"/>
      <c r="S260" s="44"/>
      <c r="T260" s="34" t="s">
        <v>3256</v>
      </c>
      <c r="U260" s="34" t="s">
        <v>538</v>
      </c>
      <c r="V260" s="42">
        <v>37535201</v>
      </c>
      <c r="W260" s="34"/>
      <c r="X260" s="97" t="s">
        <v>3257</v>
      </c>
      <c r="Y260" s="34" t="s">
        <v>3258</v>
      </c>
      <c r="Z260" s="42">
        <v>3168702740</v>
      </c>
      <c r="AA260" s="42"/>
      <c r="AB260" s="42">
        <v>91</v>
      </c>
      <c r="AC260" s="34">
        <v>13</v>
      </c>
      <c r="AD260" s="45">
        <v>45063</v>
      </c>
      <c r="AE260" s="45">
        <v>45064</v>
      </c>
      <c r="AF260" s="9"/>
      <c r="AG260" s="47">
        <v>47848</v>
      </c>
      <c r="AH260" s="48"/>
      <c r="AI260" s="48">
        <v>1654897980</v>
      </c>
      <c r="AJ260" s="34"/>
      <c r="AK260" s="34"/>
      <c r="AL260" s="34">
        <v>780</v>
      </c>
      <c r="AM260" s="34" t="s">
        <v>3259</v>
      </c>
      <c r="AN260" s="108">
        <v>45063</v>
      </c>
      <c r="AO260" s="34" t="s">
        <v>549</v>
      </c>
      <c r="AP260" t="s">
        <v>1350</v>
      </c>
      <c r="AQ260" s="34">
        <v>1</v>
      </c>
      <c r="AR260" s="34" t="s">
        <v>540</v>
      </c>
      <c r="AS260" s="34">
        <v>17</v>
      </c>
      <c r="AT260" s="34" t="s">
        <v>574</v>
      </c>
      <c r="AU260" s="32">
        <v>2160</v>
      </c>
      <c r="AV260" s="32" t="s">
        <v>270</v>
      </c>
      <c r="AW260" s="11"/>
      <c r="AX260" s="11"/>
      <c r="AY260" s="11"/>
      <c r="AZ260" s="11"/>
      <c r="BA260" s="11"/>
      <c r="BB260" s="11"/>
      <c r="BC260" s="11"/>
      <c r="BD260" s="15"/>
      <c r="BE260" s="15"/>
      <c r="BF260" s="15"/>
      <c r="BG260" s="15"/>
      <c r="BH260" s="15"/>
      <c r="BI260" s="15"/>
      <c r="BJ260" s="15"/>
      <c r="BK260" s="15"/>
      <c r="BL260" s="15"/>
      <c r="BM260" s="15"/>
      <c r="BN260" s="5"/>
      <c r="BO260" s="11"/>
      <c r="BP260" s="5"/>
      <c r="BQ260" s="5"/>
      <c r="BR260" s="5"/>
      <c r="BS260" s="5"/>
      <c r="BT260" s="5"/>
      <c r="BU260" s="5"/>
      <c r="BV260" s="5"/>
      <c r="BW260" s="5"/>
      <c r="BX260" s="11"/>
      <c r="BY260" s="141"/>
      <c r="BZ260" s="11"/>
      <c r="CA260" s="11"/>
      <c r="CB260" s="6"/>
      <c r="CC260" s="5"/>
      <c r="CD260" s="5"/>
      <c r="CE260" s="142"/>
      <c r="CF260" s="11"/>
      <c r="CG260" s="11"/>
      <c r="CH260" s="6"/>
      <c r="CI260" s="5"/>
      <c r="CJ260" s="5"/>
      <c r="CK260" s="5"/>
      <c r="CL260" s="5"/>
      <c r="CM260" s="11"/>
      <c r="CN260" s="6"/>
      <c r="CO260" s="51">
        <v>0</v>
      </c>
      <c r="CP260" s="53">
        <v>0</v>
      </c>
      <c r="CQ260" s="53">
        <v>0</v>
      </c>
      <c r="CR260" s="47">
        <v>47848</v>
      </c>
      <c r="CS260" s="51">
        <v>1654897980</v>
      </c>
      <c r="CT260" s="51"/>
      <c r="CU260" s="7"/>
      <c r="CV260" s="7"/>
      <c r="CW260" s="7" t="s">
        <v>1173</v>
      </c>
      <c r="CX260" s="112" t="s">
        <v>1173</v>
      </c>
      <c r="CY260" s="112"/>
      <c r="CZ260" s="112"/>
      <c r="DA260" s="112"/>
      <c r="DB260" s="112"/>
      <c r="DC260" s="112"/>
      <c r="DD260" s="7"/>
      <c r="DE260" s="7" t="s">
        <v>1944</v>
      </c>
      <c r="DF260" s="7" t="s">
        <v>828</v>
      </c>
      <c r="DG260" s="7"/>
      <c r="DH260" s="7" t="s">
        <v>2966</v>
      </c>
      <c r="DM260" s="42">
        <v>901508361</v>
      </c>
    </row>
    <row r="261" spans="1:117" ht="25.5" customHeight="1">
      <c r="A261" s="33" t="s">
        <v>3260</v>
      </c>
      <c r="B261" s="34">
        <v>2023</v>
      </c>
      <c r="C261" s="39" t="s">
        <v>3261</v>
      </c>
      <c r="D261" s="170" t="s">
        <v>3262</v>
      </c>
      <c r="E261" s="41" t="s">
        <v>3263</v>
      </c>
      <c r="F261" s="7"/>
      <c r="G261" s="34" t="s">
        <v>556</v>
      </c>
      <c r="H261" s="34" t="s">
        <v>547</v>
      </c>
      <c r="I261" s="34" t="s">
        <v>543</v>
      </c>
      <c r="J261" s="98" t="s">
        <v>3264</v>
      </c>
      <c r="K261" s="34" t="s">
        <v>3265</v>
      </c>
      <c r="L261" s="34" t="s">
        <v>4063</v>
      </c>
      <c r="M261" s="34" t="s">
        <v>538</v>
      </c>
      <c r="N261" s="42">
        <v>1143378770</v>
      </c>
      <c r="O261" s="43">
        <v>6</v>
      </c>
      <c r="P261" s="34" t="s">
        <v>3266</v>
      </c>
      <c r="Q261" s="34" t="s">
        <v>545</v>
      </c>
      <c r="R261" s="44" t="s">
        <v>1382</v>
      </c>
      <c r="S261" s="44"/>
      <c r="T261" s="34"/>
      <c r="U261" s="34"/>
      <c r="V261" s="42"/>
      <c r="W261" s="34"/>
      <c r="X261" s="97" t="s">
        <v>3267</v>
      </c>
      <c r="Y261" s="34" t="s">
        <v>3268</v>
      </c>
      <c r="Z261" s="42">
        <v>3106398498</v>
      </c>
      <c r="AA261" s="42"/>
      <c r="AB261" s="42">
        <v>7</v>
      </c>
      <c r="AC261" s="34">
        <v>210</v>
      </c>
      <c r="AD261" s="45">
        <v>45058</v>
      </c>
      <c r="AE261" s="45">
        <v>45061</v>
      </c>
      <c r="AF261" s="9"/>
      <c r="AG261" s="47">
        <v>45289</v>
      </c>
      <c r="AH261" s="48">
        <v>7000000</v>
      </c>
      <c r="AI261" s="48">
        <v>52500000</v>
      </c>
      <c r="AJ261" s="34" t="s">
        <v>3269</v>
      </c>
      <c r="AK261" s="34" t="s">
        <v>1004</v>
      </c>
      <c r="AL261" s="34">
        <v>774</v>
      </c>
      <c r="AM261" s="34" t="s">
        <v>3270</v>
      </c>
      <c r="AN261" s="108">
        <v>45061</v>
      </c>
      <c r="AO261" s="34" t="s">
        <v>549</v>
      </c>
      <c r="AP261" s="11" t="s">
        <v>727</v>
      </c>
      <c r="AQ261" s="34">
        <v>5</v>
      </c>
      <c r="AR261" s="34" t="s">
        <v>592</v>
      </c>
      <c r="AS261" s="34">
        <v>57</v>
      </c>
      <c r="AT261" s="32" t="s">
        <v>594</v>
      </c>
      <c r="AU261">
        <v>2169</v>
      </c>
      <c r="AV261" t="s">
        <v>24</v>
      </c>
      <c r="AW261" s="11"/>
      <c r="AX261" s="11"/>
      <c r="AY261" s="11"/>
      <c r="AZ261" s="11"/>
      <c r="BA261" s="11"/>
      <c r="BB261" s="11"/>
      <c r="BC261" s="11"/>
      <c r="BD261" s="15"/>
      <c r="BE261" s="15"/>
      <c r="BF261" s="15"/>
      <c r="BG261" s="15"/>
      <c r="BH261" s="15"/>
      <c r="BI261" s="15"/>
      <c r="BJ261" s="15"/>
      <c r="BK261" s="15"/>
      <c r="BL261" s="15"/>
      <c r="BM261" s="15"/>
      <c r="BN261" s="5"/>
      <c r="BO261" s="11"/>
      <c r="BP261" s="5"/>
      <c r="BQ261" s="5"/>
      <c r="BR261" s="5"/>
      <c r="BS261" s="5"/>
      <c r="BT261" s="5"/>
      <c r="BU261" s="5"/>
      <c r="BV261" s="5"/>
      <c r="BW261" s="5"/>
      <c r="BX261" s="11"/>
      <c r="BY261" s="141"/>
      <c r="BZ261" s="11"/>
      <c r="CA261" s="11"/>
      <c r="CB261" s="6"/>
      <c r="CC261" s="5"/>
      <c r="CD261" s="5"/>
      <c r="CE261" s="142"/>
      <c r="CF261" s="11"/>
      <c r="CG261" s="11"/>
      <c r="CH261" s="6"/>
      <c r="CI261" s="5"/>
      <c r="CJ261" s="5"/>
      <c r="CK261" s="5"/>
      <c r="CL261" s="5"/>
      <c r="CM261" s="11"/>
      <c r="CN261" s="6"/>
      <c r="CO261" s="51">
        <v>0</v>
      </c>
      <c r="CP261" s="53">
        <v>0</v>
      </c>
      <c r="CQ261" s="53">
        <v>0</v>
      </c>
      <c r="CR261" s="47">
        <v>45289</v>
      </c>
      <c r="CS261" s="51">
        <v>52500000</v>
      </c>
      <c r="CT261" s="51"/>
      <c r="CU261" s="7"/>
      <c r="CV261" s="7"/>
      <c r="CW261" s="6">
        <v>34675</v>
      </c>
      <c r="CX261" s="112" t="s">
        <v>728</v>
      </c>
      <c r="CY261" s="112" t="s">
        <v>1503</v>
      </c>
      <c r="CZ261" s="112"/>
      <c r="DA261" s="112"/>
      <c r="DB261" s="112"/>
      <c r="DC261" s="112"/>
      <c r="DD261" s="7"/>
      <c r="DE261" s="7" t="s">
        <v>1944</v>
      </c>
      <c r="DF261" s="7" t="s">
        <v>828</v>
      </c>
      <c r="DG261" s="7"/>
      <c r="DH261" s="7" t="s">
        <v>812</v>
      </c>
      <c r="DM261" s="42">
        <v>1143378770</v>
      </c>
    </row>
    <row r="262" spans="1:117" ht="25.5" customHeight="1">
      <c r="A262" s="33" t="s">
        <v>3271</v>
      </c>
      <c r="B262" s="34">
        <v>2023</v>
      </c>
      <c r="C262" s="39" t="s">
        <v>3272</v>
      </c>
      <c r="D262" s="40" t="s">
        <v>3273</v>
      </c>
      <c r="E262" s="41" t="s">
        <v>3274</v>
      </c>
      <c r="F262" s="7"/>
      <c r="G262" s="34" t="s">
        <v>554</v>
      </c>
      <c r="H262" s="34" t="s">
        <v>552</v>
      </c>
      <c r="I262" s="34" t="s">
        <v>570</v>
      </c>
      <c r="J262" s="98" t="s">
        <v>3275</v>
      </c>
      <c r="K262" t="s">
        <v>3276</v>
      </c>
      <c r="L262" s="34" t="s">
        <v>3874</v>
      </c>
      <c r="M262" s="34" t="s">
        <v>546</v>
      </c>
      <c r="N262" s="42" t="s">
        <v>3277</v>
      </c>
      <c r="O262" s="43">
        <v>1</v>
      </c>
      <c r="P262" s="34"/>
      <c r="Q262" s="34" t="s">
        <v>550</v>
      </c>
      <c r="R262" s="44"/>
      <c r="S262" s="44"/>
      <c r="T262" t="s">
        <v>3278</v>
      </c>
      <c r="U262" s="34" t="s">
        <v>538</v>
      </c>
      <c r="V262" s="42">
        <v>19085376</v>
      </c>
      <c r="W262" s="34"/>
      <c r="X262" s="97" t="s">
        <v>3279</v>
      </c>
      <c r="Y262" s="34" t="s">
        <v>3280</v>
      </c>
      <c r="Z262" s="42">
        <v>3132010290</v>
      </c>
      <c r="AA262" s="42"/>
      <c r="AB262" s="42">
        <v>10</v>
      </c>
      <c r="AC262" s="34">
        <v>300</v>
      </c>
      <c r="AD262" s="45">
        <v>45061</v>
      </c>
      <c r="AE262" s="45">
        <v>45064</v>
      </c>
      <c r="AF262" s="9"/>
      <c r="AG262" s="47">
        <v>45368</v>
      </c>
      <c r="AH262" s="48"/>
      <c r="AI262" s="48">
        <v>20000000</v>
      </c>
      <c r="AJ262" s="34"/>
      <c r="AK262" s="34"/>
      <c r="AL262" s="34">
        <v>775</v>
      </c>
      <c r="AM262" s="34" t="s">
        <v>3281</v>
      </c>
      <c r="AN262" s="108">
        <v>45061</v>
      </c>
      <c r="AO262" s="34" t="s">
        <v>544</v>
      </c>
      <c r="AP262" s="11" t="s">
        <v>3282</v>
      </c>
      <c r="AQ262" s="7" t="s">
        <v>579</v>
      </c>
      <c r="AR262" s="7" t="s">
        <v>544</v>
      </c>
      <c r="AS262" s="7"/>
      <c r="AT262" s="7"/>
      <c r="AU262" s="7"/>
      <c r="AV262" s="7"/>
      <c r="AW262" s="11"/>
      <c r="AX262" s="11"/>
      <c r="AY262" s="11"/>
      <c r="AZ262" s="11"/>
      <c r="BA262" s="11"/>
      <c r="BB262" s="11"/>
      <c r="BC262" s="11"/>
      <c r="BD262" s="15"/>
      <c r="BE262" s="15"/>
      <c r="BF262" s="15"/>
      <c r="BG262" s="15"/>
      <c r="BH262" s="15"/>
      <c r="BI262" s="15"/>
      <c r="BJ262" s="15"/>
      <c r="BK262" s="15"/>
      <c r="BL262" s="15"/>
      <c r="BM262" s="15"/>
      <c r="BN262" s="5"/>
      <c r="BO262" s="11"/>
      <c r="BP262" s="5"/>
      <c r="BQ262" s="5"/>
      <c r="BR262" s="5"/>
      <c r="BS262" s="5"/>
      <c r="BT262" s="5"/>
      <c r="BU262" s="5"/>
      <c r="BV262" s="5"/>
      <c r="BW262" s="5"/>
      <c r="BX262" s="11"/>
      <c r="BY262" s="141"/>
      <c r="BZ262" s="11"/>
      <c r="CA262" s="11"/>
      <c r="CB262" s="6"/>
      <c r="CC262" s="5"/>
      <c r="CD262" s="5"/>
      <c r="CE262" s="142"/>
      <c r="CF262" s="11"/>
      <c r="CG262" s="11"/>
      <c r="CH262" s="6"/>
      <c r="CI262" s="5"/>
      <c r="CJ262" s="5"/>
      <c r="CK262" s="5"/>
      <c r="CL262" s="5"/>
      <c r="CM262" s="11"/>
      <c r="CN262" s="6"/>
      <c r="CO262" s="51">
        <v>0</v>
      </c>
      <c r="CP262" s="53">
        <v>0</v>
      </c>
      <c r="CQ262" s="53">
        <v>0</v>
      </c>
      <c r="CR262" s="47">
        <v>45368</v>
      </c>
      <c r="CS262" s="51">
        <v>20000000</v>
      </c>
      <c r="CT262" s="51"/>
      <c r="CU262" s="7"/>
      <c r="CV262" s="7"/>
      <c r="CW262" s="7" t="s">
        <v>1173</v>
      </c>
      <c r="CX262" s="112" t="s">
        <v>1173</v>
      </c>
      <c r="CY262" s="112"/>
      <c r="CZ262" s="112"/>
      <c r="DA262" s="112"/>
      <c r="DB262" s="112"/>
      <c r="DC262" s="112"/>
      <c r="DD262" s="7"/>
      <c r="DE262" s="7" t="s">
        <v>2598</v>
      </c>
      <c r="DF262" s="7" t="s">
        <v>2598</v>
      </c>
      <c r="DG262" s="7"/>
      <c r="DH262" s="7" t="s">
        <v>943</v>
      </c>
      <c r="DM262" s="42">
        <v>800250589</v>
      </c>
    </row>
    <row r="263" spans="1:117" ht="25.5" customHeight="1">
      <c r="A263" s="33" t="s">
        <v>3283</v>
      </c>
      <c r="B263" s="34">
        <v>2023</v>
      </c>
      <c r="C263" s="39" t="s">
        <v>3284</v>
      </c>
      <c r="D263" s="165" t="s">
        <v>3285</v>
      </c>
      <c r="E263" s="41" t="s">
        <v>3286</v>
      </c>
      <c r="F263" s="7"/>
      <c r="G263" s="34" t="s">
        <v>556</v>
      </c>
      <c r="H263" s="34" t="s">
        <v>547</v>
      </c>
      <c r="I263" s="34" t="s">
        <v>543</v>
      </c>
      <c r="J263" s="98" t="s">
        <v>3287</v>
      </c>
      <c r="K263" s="34" t="s">
        <v>3288</v>
      </c>
      <c r="L263" s="34" t="s">
        <v>3817</v>
      </c>
      <c r="M263" s="34" t="s">
        <v>538</v>
      </c>
      <c r="N263" s="42">
        <v>1030561415</v>
      </c>
      <c r="O263" s="43">
        <v>1</v>
      </c>
      <c r="P263" s="34" t="s">
        <v>1381</v>
      </c>
      <c r="Q263" s="34" t="s">
        <v>545</v>
      </c>
      <c r="R263" s="44"/>
      <c r="S263" s="44"/>
      <c r="T263" s="34"/>
      <c r="U263" s="34"/>
      <c r="V263" s="42"/>
      <c r="W263" s="34"/>
      <c r="X263" s="97" t="s">
        <v>1856</v>
      </c>
      <c r="Y263" s="34" t="s">
        <v>3289</v>
      </c>
      <c r="Z263" s="42">
        <v>3223310896</v>
      </c>
      <c r="AA263" s="42"/>
      <c r="AB263" s="42">
        <v>8</v>
      </c>
      <c r="AC263" s="34">
        <v>240</v>
      </c>
      <c r="AD263" s="45">
        <v>45061</v>
      </c>
      <c r="AE263" s="45">
        <v>45062</v>
      </c>
      <c r="AF263" s="9"/>
      <c r="AG263" s="47">
        <v>45306</v>
      </c>
      <c r="AH263" s="48">
        <v>3190000</v>
      </c>
      <c r="AI263" s="48">
        <v>25520000</v>
      </c>
      <c r="AJ263" s="34" t="s">
        <v>3290</v>
      </c>
      <c r="AK263" s="34" t="s">
        <v>1284</v>
      </c>
      <c r="AL263" s="34">
        <v>779</v>
      </c>
      <c r="AM263" s="34" t="s">
        <v>3291</v>
      </c>
      <c r="AN263" s="108">
        <v>45062</v>
      </c>
      <c r="AO263" s="34" t="s">
        <v>549</v>
      </c>
      <c r="AP263" s="11" t="s">
        <v>1056</v>
      </c>
      <c r="AQ263" s="34">
        <v>3</v>
      </c>
      <c r="AR263" s="34" t="s">
        <v>585</v>
      </c>
      <c r="AS263" s="34">
        <v>43</v>
      </c>
      <c r="AT263" s="34" t="s">
        <v>587</v>
      </c>
      <c r="AU263" s="32">
        <v>2164</v>
      </c>
      <c r="AV263" s="32" t="s">
        <v>79</v>
      </c>
      <c r="AW263" s="11"/>
      <c r="AX263" s="11"/>
      <c r="AY263" s="11"/>
      <c r="AZ263" s="11"/>
      <c r="BA263" s="11"/>
      <c r="BB263" s="11"/>
      <c r="BC263" s="11"/>
      <c r="BD263" s="15"/>
      <c r="BE263" s="15"/>
      <c r="BF263" s="15"/>
      <c r="BG263" s="15"/>
      <c r="BH263" s="15"/>
      <c r="BI263" s="15"/>
      <c r="BJ263" s="15"/>
      <c r="BK263" s="15"/>
      <c r="BL263" s="15"/>
      <c r="BM263" s="15"/>
      <c r="BN263" s="5"/>
      <c r="BO263" s="11"/>
      <c r="BP263" s="5"/>
      <c r="BQ263" s="5"/>
      <c r="BR263" s="5"/>
      <c r="BS263" s="5"/>
      <c r="BT263" s="5"/>
      <c r="BU263" s="5"/>
      <c r="BV263" s="5"/>
      <c r="BW263" s="5"/>
      <c r="BX263" s="11"/>
      <c r="BY263" s="141"/>
      <c r="BZ263" s="11"/>
      <c r="CA263" s="11"/>
      <c r="CB263" s="6"/>
      <c r="CC263" s="5"/>
      <c r="CD263" s="5"/>
      <c r="CE263" s="142"/>
      <c r="CF263" s="11"/>
      <c r="CG263" s="11"/>
      <c r="CH263" s="6"/>
      <c r="CI263" s="5"/>
      <c r="CJ263" s="5"/>
      <c r="CK263" s="5"/>
      <c r="CL263" s="5"/>
      <c r="CM263" s="11"/>
      <c r="CN263" s="6"/>
      <c r="CO263" s="51">
        <v>0</v>
      </c>
      <c r="CP263" s="53">
        <v>0</v>
      </c>
      <c r="CQ263" s="53">
        <v>0</v>
      </c>
      <c r="CR263" s="47">
        <v>45306</v>
      </c>
      <c r="CS263" s="51">
        <v>25520000</v>
      </c>
      <c r="CT263" s="51"/>
      <c r="CU263" s="7"/>
      <c r="CV263" s="7"/>
      <c r="CW263" s="6">
        <v>32733</v>
      </c>
      <c r="CX263" s="112" t="s">
        <v>1006</v>
      </c>
      <c r="CY263" s="112" t="s">
        <v>1503</v>
      </c>
      <c r="CZ263" s="112"/>
      <c r="DA263" s="112"/>
      <c r="DB263" s="112"/>
      <c r="DC263" s="112"/>
      <c r="DD263" s="7"/>
      <c r="DE263" s="7" t="s">
        <v>2027</v>
      </c>
      <c r="DF263" s="7" t="s">
        <v>828</v>
      </c>
      <c r="DG263" s="7"/>
      <c r="DH263" s="7" t="s">
        <v>2966</v>
      </c>
      <c r="DM263" s="42">
        <v>1030561415</v>
      </c>
    </row>
    <row r="264" spans="1:117" ht="25.5" customHeight="1">
      <c r="A264" s="33" t="s">
        <v>3292</v>
      </c>
      <c r="B264" s="34">
        <v>2023</v>
      </c>
      <c r="C264" s="39" t="s">
        <v>3293</v>
      </c>
      <c r="D264" s="40" t="s">
        <v>3294</v>
      </c>
      <c r="E264" s="41" t="s">
        <v>3295</v>
      </c>
      <c r="F264" s="7"/>
      <c r="G264" s="34" t="s">
        <v>567</v>
      </c>
      <c r="H264" s="34" t="s">
        <v>552</v>
      </c>
      <c r="I264" s="34" t="s">
        <v>570</v>
      </c>
      <c r="J264" s="98" t="s">
        <v>3296</v>
      </c>
      <c r="K264" s="34" t="s">
        <v>3297</v>
      </c>
      <c r="L264" s="34" t="s">
        <v>4064</v>
      </c>
      <c r="M264" s="34" t="s">
        <v>546</v>
      </c>
      <c r="N264" s="42" t="s">
        <v>3298</v>
      </c>
      <c r="O264" s="43">
        <v>4</v>
      </c>
      <c r="P264" s="34"/>
      <c r="Q264" s="34" t="s">
        <v>550</v>
      </c>
      <c r="R264" s="44"/>
      <c r="S264" s="44"/>
      <c r="T264" t="s">
        <v>3299</v>
      </c>
      <c r="U264" s="34" t="s">
        <v>538</v>
      </c>
      <c r="V264" s="42">
        <v>1014269801</v>
      </c>
      <c r="W264" s="34"/>
      <c r="X264" s="97" t="s">
        <v>3300</v>
      </c>
      <c r="Y264" s="34" t="s">
        <v>3301</v>
      </c>
      <c r="Z264" s="42">
        <v>3112633142</v>
      </c>
      <c r="AA264" s="42"/>
      <c r="AB264" s="42">
        <v>12</v>
      </c>
      <c r="AC264" s="34">
        <v>360</v>
      </c>
      <c r="AD264" s="45">
        <v>45064</v>
      </c>
      <c r="AE264" s="45">
        <v>45065</v>
      </c>
      <c r="AF264" s="9"/>
      <c r="AG264" s="47">
        <v>45064</v>
      </c>
      <c r="AH264" s="48"/>
      <c r="AI264" s="48">
        <v>20000000</v>
      </c>
      <c r="AJ264" s="34"/>
      <c r="AK264" s="34"/>
      <c r="AL264" s="34">
        <v>783</v>
      </c>
      <c r="AM264" t="s">
        <v>3302</v>
      </c>
      <c r="AN264" s="108">
        <v>45064</v>
      </c>
      <c r="AO264" s="34" t="s">
        <v>544</v>
      </c>
      <c r="AP264" s="11" t="s">
        <v>3303</v>
      </c>
      <c r="AQ264" s="34">
        <v>5</v>
      </c>
      <c r="AR264" s="34" t="s">
        <v>592</v>
      </c>
      <c r="AS264" s="34">
        <v>55</v>
      </c>
      <c r="AT264" s="34" t="s">
        <v>593</v>
      </c>
      <c r="AU264" s="32">
        <v>2158</v>
      </c>
      <c r="AV264" s="32" t="s">
        <v>571</v>
      </c>
      <c r="AW264" s="11"/>
      <c r="AX264" s="11"/>
      <c r="AY264" s="11"/>
      <c r="AZ264" s="11"/>
      <c r="BA264" s="11"/>
      <c r="BB264" s="11"/>
      <c r="BC264" s="11"/>
      <c r="BD264" s="15"/>
      <c r="BE264" s="15"/>
      <c r="BF264" s="15"/>
      <c r="BG264" s="15"/>
      <c r="BH264" s="15"/>
      <c r="BI264" s="15"/>
      <c r="BJ264" s="15"/>
      <c r="BK264" s="15"/>
      <c r="BL264" s="15"/>
      <c r="BM264" s="15"/>
      <c r="BN264" s="5"/>
      <c r="BO264" s="11"/>
      <c r="BP264" s="5"/>
      <c r="BQ264" s="5"/>
      <c r="BR264" s="5"/>
      <c r="BS264" s="5"/>
      <c r="BT264" s="5"/>
      <c r="BU264" s="5"/>
      <c r="BV264" s="5"/>
      <c r="BW264" s="5"/>
      <c r="BX264" s="11"/>
      <c r="BY264" s="141"/>
      <c r="BZ264" s="11"/>
      <c r="CA264" s="11"/>
      <c r="CB264" s="6"/>
      <c r="CC264" s="5"/>
      <c r="CD264" s="5"/>
      <c r="CE264" s="142"/>
      <c r="CF264" s="11"/>
      <c r="CG264" s="11"/>
      <c r="CH264" s="6"/>
      <c r="CI264" s="5"/>
      <c r="CJ264" s="5"/>
      <c r="CK264" s="5"/>
      <c r="CL264" s="5"/>
      <c r="CM264" s="11"/>
      <c r="CN264" s="6"/>
      <c r="CO264" s="51">
        <v>0</v>
      </c>
      <c r="CP264" s="53">
        <v>0</v>
      </c>
      <c r="CQ264" s="53">
        <v>0</v>
      </c>
      <c r="CR264" s="47">
        <v>45064</v>
      </c>
      <c r="CS264" s="51">
        <v>20000000</v>
      </c>
      <c r="CT264" s="51"/>
      <c r="CU264" s="7"/>
      <c r="CV264" s="7"/>
      <c r="CW264" s="7" t="s">
        <v>1173</v>
      </c>
      <c r="CX264" s="112" t="s">
        <v>1173</v>
      </c>
      <c r="CY264" s="112"/>
      <c r="CZ264" s="112"/>
      <c r="DA264" s="112"/>
      <c r="DB264" s="112"/>
      <c r="DC264" s="112"/>
      <c r="DD264" s="7"/>
      <c r="DE264" s="7" t="s">
        <v>1944</v>
      </c>
      <c r="DF264" s="7" t="s">
        <v>828</v>
      </c>
      <c r="DG264" s="7"/>
      <c r="DH264" s="7" t="s">
        <v>3129</v>
      </c>
      <c r="DM264" s="132">
        <v>901461046</v>
      </c>
    </row>
    <row r="265" spans="1:117" ht="25.5" customHeight="1">
      <c r="A265" s="33" t="s">
        <v>3304</v>
      </c>
      <c r="B265" s="34">
        <v>2023</v>
      </c>
      <c r="C265" s="39" t="s">
        <v>3305</v>
      </c>
      <c r="D265" s="40" t="s">
        <v>3306</v>
      </c>
      <c r="E265" s="41" t="s">
        <v>3307</v>
      </c>
      <c r="F265" s="7"/>
      <c r="G265" s="34" t="s">
        <v>567</v>
      </c>
      <c r="H265" s="34" t="s">
        <v>555</v>
      </c>
      <c r="I265" s="34" t="s">
        <v>568</v>
      </c>
      <c r="J265" s="98" t="s">
        <v>3308</v>
      </c>
      <c r="K265" t="s">
        <v>3309</v>
      </c>
      <c r="L265" s="34" t="s">
        <v>4065</v>
      </c>
      <c r="M265" s="34" t="s">
        <v>546</v>
      </c>
      <c r="N265" s="42" t="s">
        <v>3310</v>
      </c>
      <c r="O265" s="43">
        <v>8</v>
      </c>
      <c r="P265" s="34"/>
      <c r="Q265" s="34" t="s">
        <v>550</v>
      </c>
      <c r="R265" s="44"/>
      <c r="S265" s="44"/>
      <c r="T265" s="34" t="s">
        <v>3311</v>
      </c>
      <c r="U265" s="34" t="s">
        <v>538</v>
      </c>
      <c r="V265" s="42">
        <v>19483042</v>
      </c>
      <c r="W265" s="34"/>
      <c r="X265" s="98" t="s">
        <v>3312</v>
      </c>
      <c r="Y265" s="98" t="s">
        <v>3313</v>
      </c>
      <c r="Z265" s="42" t="s">
        <v>3314</v>
      </c>
      <c r="AA265" s="42"/>
      <c r="AB265" s="42">
        <v>8</v>
      </c>
      <c r="AC265" s="34">
        <v>240</v>
      </c>
      <c r="AD265" s="45">
        <v>45071</v>
      </c>
      <c r="AE265" s="45">
        <v>45079</v>
      </c>
      <c r="AF265" s="9"/>
      <c r="AG265" s="47">
        <v>45323</v>
      </c>
      <c r="AH265" s="48"/>
      <c r="AI265" s="48">
        <v>139352825</v>
      </c>
      <c r="AJ265" s="34"/>
      <c r="AK265" s="34"/>
      <c r="AL265" s="34">
        <v>785</v>
      </c>
      <c r="AM265" s="2" t="s">
        <v>3315</v>
      </c>
      <c r="AN265" s="108">
        <v>45072</v>
      </c>
      <c r="AO265" s="34" t="s">
        <v>544</v>
      </c>
      <c r="AP265" s="11" t="s">
        <v>3316</v>
      </c>
      <c r="AQ265" s="34">
        <v>5</v>
      </c>
      <c r="AR265" s="34" t="s">
        <v>592</v>
      </c>
      <c r="AS265" s="34">
        <v>57</v>
      </c>
      <c r="AT265" s="32" t="s">
        <v>594</v>
      </c>
      <c r="AU265">
        <v>2169</v>
      </c>
      <c r="AV265" t="s">
        <v>24</v>
      </c>
      <c r="AW265" s="11"/>
      <c r="AX265" s="11"/>
      <c r="AY265" s="11"/>
      <c r="AZ265" s="11"/>
      <c r="BA265" s="11"/>
      <c r="BB265" s="11"/>
      <c r="BC265" s="11"/>
      <c r="BD265" s="15"/>
      <c r="BE265" s="15"/>
      <c r="BF265" s="15"/>
      <c r="BG265" s="15"/>
      <c r="BH265" s="15"/>
      <c r="BI265" s="15"/>
      <c r="BJ265" s="15"/>
      <c r="BK265" s="15"/>
      <c r="BL265" s="15"/>
      <c r="BM265" s="15"/>
      <c r="BN265" s="5"/>
      <c r="BO265" s="11"/>
      <c r="BP265" s="5"/>
      <c r="BQ265" s="5"/>
      <c r="BR265" s="5"/>
      <c r="BS265" s="5"/>
      <c r="BT265" s="5"/>
      <c r="BU265" s="5"/>
      <c r="BV265" s="5"/>
      <c r="BW265" s="5"/>
      <c r="BX265" s="11"/>
      <c r="BY265" s="141"/>
      <c r="BZ265" s="11"/>
      <c r="CA265" s="11"/>
      <c r="CB265" s="6"/>
      <c r="CC265" s="5"/>
      <c r="CD265" s="5"/>
      <c r="CE265" s="142"/>
      <c r="CF265" s="11"/>
      <c r="CG265" s="11"/>
      <c r="CH265" s="6"/>
      <c r="CI265" s="5"/>
      <c r="CJ265" s="5"/>
      <c r="CK265" s="5"/>
      <c r="CL265" s="5"/>
      <c r="CM265" s="11"/>
      <c r="CN265" s="6"/>
      <c r="CO265" s="51">
        <v>0</v>
      </c>
      <c r="CP265" s="53">
        <v>0</v>
      </c>
      <c r="CQ265" s="53">
        <v>0</v>
      </c>
      <c r="CR265" s="47">
        <v>45323</v>
      </c>
      <c r="CS265" s="51">
        <v>139352825</v>
      </c>
      <c r="CT265" s="51"/>
      <c r="CU265" s="7"/>
      <c r="CV265" s="7"/>
      <c r="CW265" s="7" t="s">
        <v>1173</v>
      </c>
      <c r="CX265" s="112" t="s">
        <v>1173</v>
      </c>
      <c r="CY265" s="112"/>
      <c r="CZ265" s="112"/>
      <c r="DA265" s="112"/>
      <c r="DB265" s="112"/>
      <c r="DC265" s="112"/>
      <c r="DD265" s="7"/>
      <c r="DE265" s="7" t="s">
        <v>828</v>
      </c>
      <c r="DF265" s="7" t="s">
        <v>828</v>
      </c>
      <c r="DG265" s="7"/>
      <c r="DH265" s="7" t="s">
        <v>1740</v>
      </c>
      <c r="DM265" s="42">
        <v>901677831</v>
      </c>
    </row>
    <row r="266" spans="1:117" ht="25.5" customHeight="1">
      <c r="A266" s="33" t="s">
        <v>3317</v>
      </c>
      <c r="B266" s="34">
        <v>2023</v>
      </c>
      <c r="C266" s="39" t="s">
        <v>3318</v>
      </c>
      <c r="D266" s="40" t="s">
        <v>3319</v>
      </c>
      <c r="E266" s="41" t="s">
        <v>3320</v>
      </c>
      <c r="F266" s="7"/>
      <c r="G266" s="34" t="s">
        <v>556</v>
      </c>
      <c r="H266" s="34" t="s">
        <v>547</v>
      </c>
      <c r="I266" s="34" t="s">
        <v>543</v>
      </c>
      <c r="J266" t="s">
        <v>3321</v>
      </c>
      <c r="K266" s="34" t="s">
        <v>3322</v>
      </c>
      <c r="L266" s="34" t="s">
        <v>4066</v>
      </c>
      <c r="M266" s="34" t="s">
        <v>538</v>
      </c>
      <c r="N266" s="42">
        <v>79533742</v>
      </c>
      <c r="O266" s="43">
        <v>1</v>
      </c>
      <c r="P266" s="34" t="s">
        <v>1466</v>
      </c>
      <c r="Q266" s="34" t="s">
        <v>545</v>
      </c>
      <c r="R266" s="44"/>
      <c r="S266" s="44"/>
      <c r="T266" s="34"/>
      <c r="U266" s="34"/>
      <c r="V266" s="42"/>
      <c r="W266" s="34"/>
      <c r="X266" s="97" t="s">
        <v>3323</v>
      </c>
      <c r="Y266" s="34" t="s">
        <v>3324</v>
      </c>
      <c r="Z266" s="42"/>
      <c r="AA266" s="42"/>
      <c r="AB266" s="42">
        <v>6</v>
      </c>
      <c r="AC266" s="34">
        <v>180</v>
      </c>
      <c r="AD266" s="45">
        <v>45072</v>
      </c>
      <c r="AE266" s="45">
        <v>45076</v>
      </c>
      <c r="AF266" s="9"/>
      <c r="AG266" s="47">
        <v>45259</v>
      </c>
      <c r="AH266" s="48">
        <v>4800000</v>
      </c>
      <c r="AI266" s="48">
        <v>28800000</v>
      </c>
      <c r="AJ266" s="34" t="s">
        <v>3325</v>
      </c>
      <c r="AK266" s="34" t="s">
        <v>1004</v>
      </c>
      <c r="AL266" s="34">
        <v>787</v>
      </c>
      <c r="AM266" s="34" t="s">
        <v>3326</v>
      </c>
      <c r="AN266" s="108">
        <v>45075</v>
      </c>
      <c r="AO266" s="34" t="s">
        <v>549</v>
      </c>
      <c r="AP266" s="11" t="s">
        <v>1076</v>
      </c>
      <c r="AQ266" s="34">
        <v>1</v>
      </c>
      <c r="AR266" s="34" t="s">
        <v>540</v>
      </c>
      <c r="AS266" s="34">
        <v>6</v>
      </c>
      <c r="AT266" s="34" t="s">
        <v>558</v>
      </c>
      <c r="AU266" s="32">
        <v>2094</v>
      </c>
      <c r="AV266" s="32" t="s">
        <v>294</v>
      </c>
      <c r="AW266" s="11"/>
      <c r="AX266" s="11"/>
      <c r="AY266" s="11"/>
      <c r="AZ266" s="11"/>
      <c r="BA266" s="11"/>
      <c r="BB266" s="11"/>
      <c r="BC266" s="11"/>
      <c r="BD266" s="15"/>
      <c r="BE266" s="15"/>
      <c r="BF266" s="15"/>
      <c r="BG266" s="15"/>
      <c r="BH266" s="15"/>
      <c r="BI266" s="15"/>
      <c r="BJ266" s="15"/>
      <c r="BK266" s="15"/>
      <c r="BL266" s="15"/>
      <c r="BM266" s="15"/>
      <c r="BN266" s="5"/>
      <c r="BO266" s="11"/>
      <c r="BP266" s="5"/>
      <c r="BQ266" s="5"/>
      <c r="BR266" s="5"/>
      <c r="BS266" s="5"/>
      <c r="BT266" s="5"/>
      <c r="BU266" s="5"/>
      <c r="BV266" s="5"/>
      <c r="BW266" s="5"/>
      <c r="BX266" s="11"/>
      <c r="BY266" s="141"/>
      <c r="BZ266" s="11"/>
      <c r="CA266" s="11"/>
      <c r="CB266" s="6"/>
      <c r="CC266" s="5"/>
      <c r="CD266" s="5"/>
      <c r="CE266" s="142"/>
      <c r="CF266" s="11"/>
      <c r="CG266" s="11"/>
      <c r="CH266" s="6"/>
      <c r="CI266" s="5"/>
      <c r="CJ266" s="5"/>
      <c r="CK266" s="5"/>
      <c r="CL266" s="5"/>
      <c r="CM266" s="11"/>
      <c r="CN266" s="6"/>
      <c r="CO266" s="51">
        <v>0</v>
      </c>
      <c r="CP266" s="53">
        <v>0</v>
      </c>
      <c r="CQ266" s="53">
        <v>0</v>
      </c>
      <c r="CR266" s="47">
        <v>45259</v>
      </c>
      <c r="CS266" s="51">
        <v>28800000</v>
      </c>
      <c r="CT266" s="51"/>
      <c r="CU266" s="7"/>
      <c r="CV266" s="7"/>
      <c r="CW266" s="6">
        <v>25801</v>
      </c>
      <c r="CX266" s="112" t="s">
        <v>757</v>
      </c>
      <c r="CY266" s="171">
        <v>45077</v>
      </c>
      <c r="CZ266" s="112"/>
      <c r="DA266" s="112"/>
      <c r="DB266" s="112"/>
      <c r="DC266" s="112"/>
      <c r="DD266" s="7"/>
      <c r="DE266" s="7" t="s">
        <v>828</v>
      </c>
      <c r="DF266" s="7" t="s">
        <v>828</v>
      </c>
      <c r="DG266" s="7"/>
      <c r="DH266" s="7" t="s">
        <v>730</v>
      </c>
      <c r="DM266" s="42">
        <v>79533742</v>
      </c>
    </row>
    <row r="267" spans="1:117" ht="25.5" customHeight="1">
      <c r="A267" s="33" t="s">
        <v>3327</v>
      </c>
      <c r="B267" s="34">
        <v>2023</v>
      </c>
      <c r="C267" s="39" t="s">
        <v>3328</v>
      </c>
      <c r="D267" s="40" t="s">
        <v>3329</v>
      </c>
      <c r="E267" s="41" t="s">
        <v>3330</v>
      </c>
      <c r="F267" s="7"/>
      <c r="G267" s="34" t="s">
        <v>556</v>
      </c>
      <c r="H267" s="34" t="s">
        <v>547</v>
      </c>
      <c r="I267" s="34" t="s">
        <v>543</v>
      </c>
      <c r="J267" s="98" t="s">
        <v>3331</v>
      </c>
      <c r="K267" s="34" t="s">
        <v>3332</v>
      </c>
      <c r="L267" s="34" t="s">
        <v>4067</v>
      </c>
      <c r="M267" s="34" t="s">
        <v>538</v>
      </c>
      <c r="N267" s="42">
        <v>14326392</v>
      </c>
      <c r="O267" s="43">
        <v>3</v>
      </c>
      <c r="P267" s="34" t="s">
        <v>3333</v>
      </c>
      <c r="Q267" s="34" t="s">
        <v>545</v>
      </c>
      <c r="R267" s="44" t="s">
        <v>1382</v>
      </c>
      <c r="S267" s="44"/>
      <c r="T267" s="34"/>
      <c r="U267" s="34"/>
      <c r="V267" s="42"/>
      <c r="W267" s="34"/>
      <c r="X267" s="97" t="s">
        <v>3334</v>
      </c>
      <c r="Y267" s="34" t="s">
        <v>3335</v>
      </c>
      <c r="Z267" s="42">
        <v>3183310031</v>
      </c>
      <c r="AA267" s="42"/>
      <c r="AB267" s="42">
        <v>6</v>
      </c>
      <c r="AC267" s="34">
        <v>180</v>
      </c>
      <c r="AD267" s="45">
        <v>45075</v>
      </c>
      <c r="AE267" s="45">
        <v>45082</v>
      </c>
      <c r="AF267" s="9"/>
      <c r="AG267" s="47">
        <v>45264</v>
      </c>
      <c r="AH267" s="48">
        <v>4800000</v>
      </c>
      <c r="AI267" s="48">
        <v>28800000</v>
      </c>
      <c r="AL267" s="2">
        <v>791</v>
      </c>
      <c r="AM267" s="2" t="s">
        <v>3336</v>
      </c>
      <c r="AN267" s="108">
        <v>45076</v>
      </c>
      <c r="AO267" s="2" t="s">
        <v>549</v>
      </c>
      <c r="AP267" s="12" t="s">
        <v>742</v>
      </c>
      <c r="AQ267" s="34">
        <v>5</v>
      </c>
      <c r="AR267" s="34" t="s">
        <v>592</v>
      </c>
      <c r="AS267" s="34">
        <v>57</v>
      </c>
      <c r="AT267" s="32" t="s">
        <v>594</v>
      </c>
      <c r="AU267" s="32">
        <v>2172</v>
      </c>
      <c r="AV267" s="32" t="s">
        <v>51</v>
      </c>
      <c r="AW267" s="11"/>
      <c r="AX267" s="11"/>
      <c r="AY267" s="11"/>
      <c r="AZ267" s="11"/>
      <c r="BA267" s="11"/>
      <c r="BB267" s="11"/>
      <c r="BC267" s="11"/>
      <c r="BD267" s="15"/>
      <c r="BE267" s="15"/>
      <c r="BF267" s="15"/>
      <c r="BG267" s="15"/>
      <c r="BH267" s="15"/>
      <c r="BI267" s="15"/>
      <c r="BJ267" s="15"/>
      <c r="BK267" s="15"/>
      <c r="BL267" s="15"/>
      <c r="BM267" s="15"/>
      <c r="BN267" s="5"/>
      <c r="BO267" s="11"/>
      <c r="BP267" s="5"/>
      <c r="BQ267" s="5"/>
      <c r="BR267" s="5"/>
      <c r="BS267" s="5"/>
      <c r="BT267" s="5"/>
      <c r="BU267" s="5"/>
      <c r="BV267" s="5"/>
      <c r="BW267" s="5"/>
      <c r="BX267" s="11"/>
      <c r="BY267" s="141"/>
      <c r="BZ267" s="11"/>
      <c r="CA267" s="11"/>
      <c r="CB267" s="6"/>
      <c r="CC267" s="5"/>
      <c r="CD267" s="5"/>
      <c r="CE267" s="142"/>
      <c r="CF267" s="11"/>
      <c r="CG267" s="11"/>
      <c r="CH267" s="6"/>
      <c r="CI267" s="5"/>
      <c r="CJ267" s="5"/>
      <c r="CK267" s="5"/>
      <c r="CL267" s="5"/>
      <c r="CM267" s="11"/>
      <c r="CN267" s="6"/>
      <c r="CO267" s="51">
        <v>0</v>
      </c>
      <c r="CP267" s="53">
        <v>0</v>
      </c>
      <c r="CQ267" s="53">
        <v>0</v>
      </c>
      <c r="CR267" s="47">
        <v>45264</v>
      </c>
      <c r="CS267" s="51">
        <v>28800000</v>
      </c>
      <c r="CT267" s="51"/>
      <c r="CU267" s="7"/>
      <c r="CV267" s="7"/>
      <c r="CW267" s="6">
        <v>30177</v>
      </c>
      <c r="CX267" s="112" t="s">
        <v>3052</v>
      </c>
      <c r="CY267" s="112"/>
      <c r="CZ267" s="112"/>
      <c r="DA267" s="112"/>
      <c r="DB267" s="112"/>
      <c r="DC267" s="112"/>
      <c r="DD267" s="7"/>
      <c r="DE267" s="7" t="s">
        <v>2598</v>
      </c>
      <c r="DF267" s="7" t="s">
        <v>2598</v>
      </c>
      <c r="DG267" s="7"/>
      <c r="DH267" s="7" t="s">
        <v>812</v>
      </c>
      <c r="DM267" s="42">
        <v>14326392</v>
      </c>
    </row>
    <row r="268" spans="1:117" ht="25.5" customHeight="1">
      <c r="A268" s="33" t="s">
        <v>3337</v>
      </c>
      <c r="B268" s="34">
        <v>2023</v>
      </c>
      <c r="C268" s="39" t="s">
        <v>3338</v>
      </c>
      <c r="D268" s="40" t="s">
        <v>3339</v>
      </c>
      <c r="E268" s="41" t="s">
        <v>3340</v>
      </c>
      <c r="F268" s="7"/>
      <c r="G268" s="34" t="s">
        <v>556</v>
      </c>
      <c r="H268" s="34" t="s">
        <v>547</v>
      </c>
      <c r="I268" s="34" t="s">
        <v>543</v>
      </c>
      <c r="J268" s="17" t="s">
        <v>1960</v>
      </c>
      <c r="K268" t="s">
        <v>3341</v>
      </c>
      <c r="L268" s="34" t="s">
        <v>4068</v>
      </c>
      <c r="M268" s="34" t="s">
        <v>538</v>
      </c>
      <c r="N268" s="42">
        <v>1026586460</v>
      </c>
      <c r="O268" s="43">
        <v>5</v>
      </c>
      <c r="P268" s="34" t="s">
        <v>1466</v>
      </c>
      <c r="Q268" s="34" t="s">
        <v>545</v>
      </c>
      <c r="R268" s="44" t="s">
        <v>868</v>
      </c>
      <c r="S268" s="44"/>
      <c r="T268" s="34"/>
      <c r="U268" s="34"/>
      <c r="V268" s="42"/>
      <c r="W268" s="34"/>
      <c r="X268" s="97" t="s">
        <v>3342</v>
      </c>
      <c r="Y268" s="34" t="s">
        <v>3343</v>
      </c>
      <c r="Z268" s="42">
        <v>3108514240</v>
      </c>
      <c r="AA268" s="42"/>
      <c r="AB268" s="42">
        <v>6</v>
      </c>
      <c r="AC268" s="34">
        <v>180</v>
      </c>
      <c r="AD268" s="45">
        <v>45075</v>
      </c>
      <c r="AE268" s="45">
        <v>45078</v>
      </c>
      <c r="AF268" s="9"/>
      <c r="AG268" s="47">
        <v>45260</v>
      </c>
      <c r="AH268" s="48">
        <v>2600000</v>
      </c>
      <c r="AI268" s="48">
        <v>15600000</v>
      </c>
      <c r="AJ268" s="34" t="s">
        <v>3344</v>
      </c>
      <c r="AK268" s="34" t="s">
        <v>1284</v>
      </c>
      <c r="AL268" s="34">
        <v>790</v>
      </c>
      <c r="AM268" s="34" t="s">
        <v>3345</v>
      </c>
      <c r="AN268" s="108">
        <v>45076</v>
      </c>
      <c r="AO268" s="34" t="s">
        <v>549</v>
      </c>
      <c r="AP268" s="11" t="s">
        <v>756</v>
      </c>
      <c r="AQ268" s="34">
        <v>2</v>
      </c>
      <c r="AR268" s="34" t="s">
        <v>580</v>
      </c>
      <c r="AS268" s="34">
        <v>33</v>
      </c>
      <c r="AT268" s="34" t="s">
        <v>582</v>
      </c>
      <c r="AU268" s="32">
        <v>2126</v>
      </c>
      <c r="AV268" s="32" t="s">
        <v>561</v>
      </c>
      <c r="AW268" s="11"/>
      <c r="AX268" s="11"/>
      <c r="AY268" s="11"/>
      <c r="AZ268" s="11"/>
      <c r="BA268" s="11"/>
      <c r="BB268" s="11"/>
      <c r="BC268" s="11"/>
      <c r="BD268" s="15"/>
      <c r="BE268" s="15"/>
      <c r="BF268" s="15"/>
      <c r="BG268" s="15"/>
      <c r="BH268" s="15"/>
      <c r="BI268" s="15"/>
      <c r="BJ268" s="15"/>
      <c r="BK268" s="15"/>
      <c r="BL268" s="15"/>
      <c r="BM268" s="15"/>
      <c r="BN268" s="5"/>
      <c r="BO268" s="11"/>
      <c r="BP268" s="5"/>
      <c r="BQ268" s="5"/>
      <c r="BR268" s="5"/>
      <c r="BS268" s="5"/>
      <c r="BT268" s="5"/>
      <c r="BU268" s="5"/>
      <c r="BV268" s="5"/>
      <c r="BW268" s="5"/>
      <c r="BX268" s="11"/>
      <c r="BY268" s="141"/>
      <c r="BZ268" s="11"/>
      <c r="CA268" s="11"/>
      <c r="CB268" s="6"/>
      <c r="CC268" s="5"/>
      <c r="CD268" s="5"/>
      <c r="CE268" s="142"/>
      <c r="CF268" s="11"/>
      <c r="CG268" s="11"/>
      <c r="CH268" s="6"/>
      <c r="CI268" s="5"/>
      <c r="CJ268" s="5"/>
      <c r="CK268" s="5"/>
      <c r="CL268" s="5"/>
      <c r="CM268" s="11"/>
      <c r="CN268" s="6"/>
      <c r="CO268" s="51">
        <v>0</v>
      </c>
      <c r="CP268" s="53">
        <v>0</v>
      </c>
      <c r="CQ268" s="53">
        <v>0</v>
      </c>
      <c r="CR268" s="47">
        <v>45260</v>
      </c>
      <c r="CS268" s="51">
        <v>15600000</v>
      </c>
      <c r="CT268" s="51"/>
      <c r="CU268" s="7"/>
      <c r="CV268" s="7"/>
      <c r="CW268" s="6">
        <v>35156</v>
      </c>
      <c r="CX268" s="112"/>
      <c r="CY268" s="112"/>
      <c r="CZ268" s="112"/>
      <c r="DA268" s="112"/>
      <c r="DB268" s="112"/>
      <c r="DC268" s="112"/>
      <c r="DD268" s="7"/>
      <c r="DE268" s="7" t="s">
        <v>2598</v>
      </c>
      <c r="DF268" s="7" t="s">
        <v>2598</v>
      </c>
      <c r="DG268" s="7"/>
      <c r="DH268" s="7" t="s">
        <v>812</v>
      </c>
      <c r="DM268" s="42">
        <v>1026586460</v>
      </c>
    </row>
    <row r="269" spans="1:117" ht="25.5" customHeight="1">
      <c r="A269" s="33" t="s">
        <v>3346</v>
      </c>
      <c r="B269" s="34">
        <v>2023</v>
      </c>
      <c r="C269" s="39" t="s">
        <v>3338</v>
      </c>
      <c r="D269" s="40" t="s">
        <v>3347</v>
      </c>
      <c r="E269" s="41" t="s">
        <v>3340</v>
      </c>
      <c r="F269" s="7"/>
      <c r="G269" s="34" t="s">
        <v>556</v>
      </c>
      <c r="H269" s="34" t="s">
        <v>547</v>
      </c>
      <c r="I269" s="34" t="s">
        <v>543</v>
      </c>
      <c r="J269" s="98" t="s">
        <v>2305</v>
      </c>
      <c r="K269" s="34" t="s">
        <v>3348</v>
      </c>
      <c r="L269" s="34" t="s">
        <v>4069</v>
      </c>
      <c r="M269" s="34" t="s">
        <v>538</v>
      </c>
      <c r="N269" s="42">
        <v>80054101</v>
      </c>
      <c r="O269" s="43">
        <v>9</v>
      </c>
      <c r="P269" s="34" t="s">
        <v>1381</v>
      </c>
      <c r="Q269" s="34" t="s">
        <v>545</v>
      </c>
      <c r="R269" s="44"/>
      <c r="S269" s="44"/>
      <c r="T269" s="34"/>
      <c r="U269" s="34"/>
      <c r="V269" s="42"/>
      <c r="W269" s="34"/>
      <c r="X269" s="97" t="s">
        <v>3349</v>
      </c>
      <c r="Y269" s="34" t="s">
        <v>3350</v>
      </c>
      <c r="Z269" s="42">
        <v>3103002720</v>
      </c>
      <c r="AA269" s="42"/>
      <c r="AB269" s="42">
        <v>6</v>
      </c>
      <c r="AC269" s="34">
        <v>180</v>
      </c>
      <c r="AD269" s="45">
        <v>45072</v>
      </c>
      <c r="AE269" s="45">
        <v>45076</v>
      </c>
      <c r="AF269" s="9"/>
      <c r="AG269" s="47">
        <v>45259</v>
      </c>
      <c r="AH269" s="48">
        <v>2600000</v>
      </c>
      <c r="AI269" s="48">
        <v>15600000</v>
      </c>
      <c r="AJ269" s="166" t="s">
        <v>3351</v>
      </c>
      <c r="AK269" s="34" t="s">
        <v>1284</v>
      </c>
      <c r="AL269" s="34">
        <v>792</v>
      </c>
      <c r="AM269" t="s">
        <v>3352</v>
      </c>
      <c r="AN269" s="108">
        <v>45076</v>
      </c>
      <c r="AO269" s="34" t="s">
        <v>549</v>
      </c>
      <c r="AP269" s="11" t="s">
        <v>756</v>
      </c>
      <c r="AQ269" s="34">
        <v>2</v>
      </c>
      <c r="AR269" s="34" t="s">
        <v>580</v>
      </c>
      <c r="AS269" s="34">
        <v>33</v>
      </c>
      <c r="AT269" s="34" t="s">
        <v>582</v>
      </c>
      <c r="AU269" s="32">
        <v>2126</v>
      </c>
      <c r="AV269" s="32" t="s">
        <v>561</v>
      </c>
      <c r="AW269" s="11"/>
      <c r="AX269" s="11"/>
      <c r="AY269" s="11"/>
      <c r="AZ269" s="11"/>
      <c r="BA269" s="11"/>
      <c r="BB269" s="11"/>
      <c r="BC269" s="11"/>
      <c r="BD269" s="15"/>
      <c r="BE269" s="15"/>
      <c r="BF269" s="15"/>
      <c r="BG269" s="15"/>
      <c r="BH269" s="15"/>
      <c r="BI269" s="15"/>
      <c r="BJ269" s="15"/>
      <c r="BK269" s="15"/>
      <c r="BL269" s="15"/>
      <c r="BM269" s="15"/>
      <c r="BN269" s="5"/>
      <c r="BO269" s="11"/>
      <c r="BP269" s="5"/>
      <c r="BQ269" s="5"/>
      <c r="BR269" s="5"/>
      <c r="BS269" s="5"/>
      <c r="BT269" s="5"/>
      <c r="BU269" s="5"/>
      <c r="BV269" s="5"/>
      <c r="BW269" s="5"/>
      <c r="BX269" s="11"/>
      <c r="BY269" s="141"/>
      <c r="BZ269" s="11"/>
      <c r="CA269" s="11"/>
      <c r="CB269" s="6"/>
      <c r="CC269" s="5"/>
      <c r="CD269" s="5"/>
      <c r="CE269" s="142"/>
      <c r="CF269" s="11"/>
      <c r="CG269" s="11"/>
      <c r="CH269" s="6"/>
      <c r="CI269" s="5"/>
      <c r="CJ269" s="5"/>
      <c r="CK269" s="5"/>
      <c r="CL269" s="5"/>
      <c r="CM269" s="11"/>
      <c r="CN269" s="6"/>
      <c r="CO269" s="51">
        <v>0</v>
      </c>
      <c r="CP269" s="53">
        <v>0</v>
      </c>
      <c r="CQ269" s="53">
        <v>0</v>
      </c>
      <c r="CR269" s="47">
        <v>45259</v>
      </c>
      <c r="CS269" s="51">
        <v>15600000</v>
      </c>
      <c r="CT269" s="51"/>
      <c r="CU269" s="7"/>
      <c r="CV269" s="7"/>
      <c r="CW269" s="6">
        <v>29555</v>
      </c>
      <c r="CX269" s="112" t="s">
        <v>757</v>
      </c>
      <c r="CY269" s="171">
        <v>45085</v>
      </c>
      <c r="CZ269" s="112"/>
      <c r="DA269" s="112"/>
      <c r="DB269" s="112"/>
      <c r="DC269" s="112"/>
      <c r="DD269" s="7"/>
      <c r="DE269" s="7" t="s">
        <v>2598</v>
      </c>
      <c r="DF269" s="7" t="s">
        <v>2598</v>
      </c>
      <c r="DG269" s="7"/>
      <c r="DH269" s="7" t="s">
        <v>812</v>
      </c>
      <c r="DM269" s="42">
        <v>80054101</v>
      </c>
    </row>
    <row r="270" spans="1:117" ht="25.5" customHeight="1">
      <c r="A270" s="33" t="s">
        <v>3353</v>
      </c>
      <c r="B270" s="34">
        <v>2023</v>
      </c>
      <c r="C270" s="39" t="s">
        <v>3354</v>
      </c>
      <c r="D270" s="40" t="s">
        <v>3355</v>
      </c>
      <c r="E270" s="41" t="s">
        <v>3356</v>
      </c>
      <c r="F270" s="7"/>
      <c r="G270" s="34" t="s">
        <v>573</v>
      </c>
      <c r="H270" s="34" t="s">
        <v>547</v>
      </c>
      <c r="I270" s="34" t="s">
        <v>548</v>
      </c>
      <c r="J270" s="98" t="s">
        <v>3357</v>
      </c>
      <c r="K270" t="s">
        <v>3358</v>
      </c>
      <c r="L270" s="34" t="s">
        <v>3873</v>
      </c>
      <c r="M270" s="34" t="s">
        <v>546</v>
      </c>
      <c r="N270" s="42" t="s">
        <v>3359</v>
      </c>
      <c r="O270" s="43">
        <v>4</v>
      </c>
      <c r="P270" s="34"/>
      <c r="Q270" s="34" t="s">
        <v>550</v>
      </c>
      <c r="R270" s="44"/>
      <c r="S270" s="44"/>
      <c r="T270" s="98" t="s">
        <v>3360</v>
      </c>
      <c r="U270" s="34" t="s">
        <v>538</v>
      </c>
      <c r="V270" s="42">
        <v>11185976</v>
      </c>
      <c r="W270" s="34"/>
      <c r="X270" s="97" t="s">
        <v>3361</v>
      </c>
      <c r="Y270" s="34" t="s">
        <v>3362</v>
      </c>
      <c r="Z270" s="42">
        <v>3499080</v>
      </c>
      <c r="AA270" s="42"/>
      <c r="AB270" s="42">
        <v>6</v>
      </c>
      <c r="AC270" s="34">
        <v>180</v>
      </c>
      <c r="AD270" s="45">
        <v>45076</v>
      </c>
      <c r="AE270" s="45">
        <v>45139</v>
      </c>
      <c r="AF270" s="9"/>
      <c r="AG270" s="47">
        <v>45322</v>
      </c>
      <c r="AH270" s="48"/>
      <c r="AI270" s="48">
        <v>154000000</v>
      </c>
      <c r="AJ270" s="201" t="s">
        <v>3363</v>
      </c>
      <c r="AK270" s="34" t="s">
        <v>134</v>
      </c>
      <c r="AL270" s="34">
        <v>794</v>
      </c>
      <c r="AM270" s="34" t="s">
        <v>3364</v>
      </c>
      <c r="AN270" s="108">
        <v>45076</v>
      </c>
      <c r="AO270" s="34" t="s">
        <v>549</v>
      </c>
      <c r="AP270" t="s">
        <v>769</v>
      </c>
      <c r="AQ270" s="34">
        <v>1</v>
      </c>
      <c r="AR270" s="34" t="s">
        <v>540</v>
      </c>
      <c r="AS270" s="34">
        <v>6</v>
      </c>
      <c r="AT270" s="34" t="s">
        <v>558</v>
      </c>
      <c r="AU270">
        <v>2113</v>
      </c>
      <c r="AV270" t="s">
        <v>244</v>
      </c>
      <c r="AW270" s="11"/>
      <c r="AX270" s="11"/>
      <c r="AY270" s="11"/>
      <c r="AZ270" s="11"/>
      <c r="BA270" s="11"/>
      <c r="BB270" s="11"/>
      <c r="BC270" s="11"/>
      <c r="BD270" s="15"/>
      <c r="BE270" s="15"/>
      <c r="BF270" s="15"/>
      <c r="BG270" s="15"/>
      <c r="BH270" s="15"/>
      <c r="BI270" s="15"/>
      <c r="BJ270" s="15"/>
      <c r="BK270" s="15"/>
      <c r="BL270" s="15"/>
      <c r="BM270" s="15"/>
      <c r="BN270" s="5"/>
      <c r="BO270" s="11"/>
      <c r="BP270" s="5"/>
      <c r="BQ270" s="5"/>
      <c r="BR270" s="5"/>
      <c r="BS270" s="5"/>
      <c r="BT270" s="5"/>
      <c r="BU270" s="5"/>
      <c r="BV270" s="5"/>
      <c r="BW270" s="5"/>
      <c r="BX270" s="11"/>
      <c r="BY270" s="141"/>
      <c r="BZ270" s="11"/>
      <c r="CA270" s="11"/>
      <c r="CB270" s="6"/>
      <c r="CC270" s="5"/>
      <c r="CD270" s="5"/>
      <c r="CE270" s="142"/>
      <c r="CF270" s="11"/>
      <c r="CG270" s="11"/>
      <c r="CH270" s="6"/>
      <c r="CI270" s="5"/>
      <c r="CJ270" s="5"/>
      <c r="CK270" s="5"/>
      <c r="CL270" s="5"/>
      <c r="CM270" s="11"/>
      <c r="CN270" s="6"/>
      <c r="CO270" s="51">
        <v>0</v>
      </c>
      <c r="CP270" s="53">
        <v>0</v>
      </c>
      <c r="CQ270" s="53">
        <v>0</v>
      </c>
      <c r="CR270" s="47">
        <v>45322</v>
      </c>
      <c r="CS270" s="51">
        <v>154000000</v>
      </c>
      <c r="CT270" s="51"/>
      <c r="CU270" s="7"/>
      <c r="CV270" s="7"/>
      <c r="CW270" s="7" t="s">
        <v>1173</v>
      </c>
      <c r="CX270" s="112"/>
      <c r="CY270" s="112"/>
      <c r="CZ270" s="112"/>
      <c r="DA270" s="112"/>
      <c r="DB270" s="112"/>
      <c r="DC270" s="112"/>
      <c r="DD270" s="7"/>
      <c r="DE270" s="7" t="s">
        <v>828</v>
      </c>
      <c r="DF270" s="7" t="s">
        <v>828</v>
      </c>
      <c r="DG270" s="7"/>
      <c r="DH270" s="7" t="s">
        <v>3365</v>
      </c>
      <c r="DM270" s="42">
        <v>900971006</v>
      </c>
    </row>
    <row r="271" spans="1:117" ht="25.5" customHeight="1">
      <c r="A271" s="33" t="s">
        <v>3366</v>
      </c>
      <c r="B271" s="34">
        <v>2023</v>
      </c>
      <c r="C271" s="39" t="s">
        <v>3367</v>
      </c>
      <c r="D271" s="40" t="s">
        <v>3368</v>
      </c>
      <c r="E271" s="41" t="s">
        <v>3369</v>
      </c>
      <c r="F271" s="7"/>
      <c r="G271" s="34" t="s">
        <v>554</v>
      </c>
      <c r="H271" s="34" t="s">
        <v>555</v>
      </c>
      <c r="I271" s="34" t="s">
        <v>564</v>
      </c>
      <c r="J271" s="98" t="s">
        <v>3370</v>
      </c>
      <c r="K271" s="34" t="s">
        <v>3371</v>
      </c>
      <c r="L271" s="34" t="s">
        <v>4070</v>
      </c>
      <c r="M271" s="34" t="s">
        <v>546</v>
      </c>
      <c r="N271" s="42" t="s">
        <v>3372</v>
      </c>
      <c r="O271" s="43">
        <v>0</v>
      </c>
      <c r="P271" s="34"/>
      <c r="Q271" s="34" t="s">
        <v>550</v>
      </c>
      <c r="R271" s="44"/>
      <c r="S271" s="44"/>
      <c r="T271" t="s">
        <v>3373</v>
      </c>
      <c r="U271" s="34" t="s">
        <v>538</v>
      </c>
      <c r="V271" s="42">
        <v>71786903</v>
      </c>
      <c r="W271" s="34"/>
      <c r="X271" s="97" t="s">
        <v>3374</v>
      </c>
      <c r="Y271" s="34" t="s">
        <v>3375</v>
      </c>
      <c r="Z271" s="42">
        <v>6217902</v>
      </c>
      <c r="AA271" s="42"/>
      <c r="AB271" s="42">
        <v>7</v>
      </c>
      <c r="AC271" s="34">
        <v>210</v>
      </c>
      <c r="AD271" s="45">
        <v>45076</v>
      </c>
      <c r="AE271" s="45">
        <v>45077</v>
      </c>
      <c r="AF271" s="9"/>
      <c r="AG271" s="47">
        <v>45290</v>
      </c>
      <c r="AH271" s="48"/>
      <c r="AI271" s="48">
        <v>160000000</v>
      </c>
      <c r="AJ271" s="34" t="s">
        <v>3376</v>
      </c>
      <c r="AK271" s="34" t="s">
        <v>1004</v>
      </c>
      <c r="AL271" s="34">
        <v>793</v>
      </c>
      <c r="AM271" s="34" t="s">
        <v>3377</v>
      </c>
      <c r="AN271" s="108">
        <v>45076</v>
      </c>
      <c r="AO271" s="34" t="s">
        <v>549</v>
      </c>
      <c r="AP271" s="11" t="s">
        <v>3378</v>
      </c>
      <c r="AQ271" s="34">
        <v>1</v>
      </c>
      <c r="AR271" s="34" t="s">
        <v>540</v>
      </c>
      <c r="AS271" s="34">
        <v>6</v>
      </c>
      <c r="AT271" s="34" t="s">
        <v>558</v>
      </c>
      <c r="AU271" s="32">
        <v>2094</v>
      </c>
      <c r="AV271" s="32" t="s">
        <v>294</v>
      </c>
      <c r="AW271" s="11"/>
      <c r="AX271" s="11"/>
      <c r="AY271" s="11"/>
      <c r="AZ271" s="11"/>
      <c r="BA271" s="11"/>
      <c r="BB271" s="11"/>
      <c r="BC271" s="11"/>
      <c r="BD271" s="15"/>
      <c r="BE271" s="15"/>
      <c r="BF271" s="15"/>
      <c r="BG271" s="15"/>
      <c r="BH271" s="15"/>
      <c r="BI271" s="15"/>
      <c r="BJ271" s="15"/>
      <c r="BK271" s="15"/>
      <c r="BL271" s="15"/>
      <c r="BM271" s="15"/>
      <c r="BN271" s="5"/>
      <c r="BO271" s="11"/>
      <c r="BP271" s="5"/>
      <c r="BQ271" s="5"/>
      <c r="BR271" s="5"/>
      <c r="BS271" s="5"/>
      <c r="BT271" s="5"/>
      <c r="BU271" s="5"/>
      <c r="BV271" s="5"/>
      <c r="BW271" s="5"/>
      <c r="BX271" s="11"/>
      <c r="BY271" s="141"/>
      <c r="BZ271" s="11"/>
      <c r="CA271" s="11"/>
      <c r="CB271" s="6"/>
      <c r="CC271" s="5"/>
      <c r="CD271" s="5"/>
      <c r="CE271" s="142"/>
      <c r="CF271" s="11"/>
      <c r="CG271" s="11"/>
      <c r="CH271" s="6"/>
      <c r="CI271" s="5"/>
      <c r="CJ271" s="5"/>
      <c r="CK271" s="5"/>
      <c r="CL271" s="5"/>
      <c r="CM271" s="11"/>
      <c r="CN271" s="6"/>
      <c r="CO271" s="51">
        <v>0</v>
      </c>
      <c r="CP271" s="53">
        <v>0</v>
      </c>
      <c r="CQ271" s="53">
        <v>0</v>
      </c>
      <c r="CR271" s="47">
        <v>45290</v>
      </c>
      <c r="CS271" s="51">
        <v>160000000</v>
      </c>
      <c r="CT271" s="51"/>
      <c r="CU271" s="7"/>
      <c r="CV271" s="7"/>
      <c r="CW271" s="7" t="s">
        <v>1173</v>
      </c>
      <c r="CX271" s="112" t="s">
        <v>1173</v>
      </c>
      <c r="CY271" s="112" t="s">
        <v>1173</v>
      </c>
      <c r="CZ271" s="112"/>
      <c r="DA271" s="112"/>
      <c r="DB271" s="112"/>
      <c r="DC271" s="112"/>
      <c r="DD271" s="7"/>
      <c r="DE271" s="7" t="s">
        <v>828</v>
      </c>
      <c r="DF271" s="7" t="s">
        <v>828</v>
      </c>
      <c r="DG271" s="7"/>
      <c r="DH271" s="7" t="s">
        <v>2415</v>
      </c>
      <c r="DM271" s="42">
        <v>900508201</v>
      </c>
    </row>
    <row r="272" spans="1:117" ht="25.5" customHeight="1">
      <c r="A272" s="33" t="s">
        <v>3379</v>
      </c>
      <c r="B272" s="34">
        <v>2023</v>
      </c>
      <c r="C272" s="39" t="s">
        <v>3380</v>
      </c>
      <c r="D272" s="40" t="s">
        <v>3381</v>
      </c>
      <c r="E272" s="41" t="s">
        <v>3382</v>
      </c>
      <c r="F272" s="7"/>
      <c r="G272" s="34" t="s">
        <v>554</v>
      </c>
      <c r="H272" s="34" t="s">
        <v>555</v>
      </c>
      <c r="I272" s="34" t="s">
        <v>562</v>
      </c>
      <c r="J272" s="98" t="s">
        <v>3383</v>
      </c>
      <c r="K272" s="98" t="s">
        <v>3384</v>
      </c>
      <c r="L272" s="34" t="s">
        <v>4071</v>
      </c>
      <c r="M272" s="34" t="s">
        <v>546</v>
      </c>
      <c r="N272" s="42" t="s">
        <v>3385</v>
      </c>
      <c r="O272" s="43">
        <v>7</v>
      </c>
      <c r="P272" s="34"/>
      <c r="Q272" s="34" t="s">
        <v>550</v>
      </c>
      <c r="R272" s="44"/>
      <c r="S272" s="44"/>
      <c r="T272" s="34" t="s">
        <v>3386</v>
      </c>
      <c r="U272" s="34" t="s">
        <v>538</v>
      </c>
      <c r="V272" s="42">
        <v>52966303</v>
      </c>
      <c r="W272" s="34"/>
      <c r="X272" s="97" t="s">
        <v>3387</v>
      </c>
      <c r="Y272" s="34" t="s">
        <v>3388</v>
      </c>
      <c r="Z272" s="167">
        <v>7562891</v>
      </c>
      <c r="AA272" s="42"/>
      <c r="AB272" s="42"/>
      <c r="AC272" s="34">
        <v>177</v>
      </c>
      <c r="AD272" s="45">
        <v>45077</v>
      </c>
      <c r="AE272" s="45">
        <v>45088</v>
      </c>
      <c r="AF272" s="9"/>
      <c r="AG272" s="47">
        <v>45267</v>
      </c>
      <c r="AH272" s="48"/>
      <c r="AI272" s="48">
        <v>283347983</v>
      </c>
      <c r="AJ272" s="34" t="s">
        <v>3389</v>
      </c>
      <c r="AK272" s="34" t="s">
        <v>1004</v>
      </c>
      <c r="AL272" s="34">
        <v>798</v>
      </c>
      <c r="AM272" s="34" t="s">
        <v>3390</v>
      </c>
      <c r="AN272" s="108">
        <v>45077</v>
      </c>
      <c r="AO272" s="34" t="s">
        <v>544</v>
      </c>
      <c r="AP272" s="11" t="s">
        <v>3391</v>
      </c>
      <c r="AQ272" s="34">
        <v>5</v>
      </c>
      <c r="AR272" s="34" t="s">
        <v>592</v>
      </c>
      <c r="AS272" s="34">
        <v>57</v>
      </c>
      <c r="AT272" s="32" t="s">
        <v>594</v>
      </c>
      <c r="AU272">
        <v>2169</v>
      </c>
      <c r="AV272" t="s">
        <v>24</v>
      </c>
      <c r="AW272" s="11"/>
      <c r="AX272" s="11"/>
      <c r="AY272" s="11"/>
      <c r="AZ272" s="11"/>
      <c r="BA272" s="11"/>
      <c r="BB272" s="11"/>
      <c r="BC272" s="11"/>
      <c r="BD272" s="15"/>
      <c r="BE272" s="15"/>
      <c r="BF272" s="15"/>
      <c r="BG272" s="15"/>
      <c r="BH272" s="15"/>
      <c r="BI272" s="15"/>
      <c r="BJ272" s="15"/>
      <c r="BK272" s="15"/>
      <c r="BL272" s="15"/>
      <c r="BM272" s="15"/>
      <c r="BN272" s="5"/>
      <c r="BO272" s="11"/>
      <c r="BP272" s="5"/>
      <c r="BQ272" s="5"/>
      <c r="BR272" s="5"/>
      <c r="BS272" s="5"/>
      <c r="BT272" s="5"/>
      <c r="BU272" s="5"/>
      <c r="BV272" s="5"/>
      <c r="BW272" s="5"/>
      <c r="BX272" s="11"/>
      <c r="BY272" s="141"/>
      <c r="BZ272" s="11"/>
      <c r="CA272" s="11"/>
      <c r="CB272" s="6"/>
      <c r="CC272" s="5"/>
      <c r="CD272" s="5"/>
      <c r="CE272" s="142"/>
      <c r="CF272" s="11"/>
      <c r="CG272" s="11"/>
      <c r="CH272" s="6"/>
      <c r="CI272" s="5"/>
      <c r="CJ272" s="5"/>
      <c r="CK272" s="5"/>
      <c r="CL272" s="5"/>
      <c r="CM272" s="11"/>
      <c r="CN272" s="6"/>
      <c r="CO272" s="51">
        <v>0</v>
      </c>
      <c r="CP272" s="53">
        <v>0</v>
      </c>
      <c r="CQ272" s="53">
        <v>0</v>
      </c>
      <c r="CR272" s="47">
        <v>45267</v>
      </c>
      <c r="CS272" s="51">
        <v>283347983</v>
      </c>
      <c r="CT272" s="51"/>
      <c r="CU272" s="7"/>
      <c r="CV272" s="7"/>
      <c r="CW272" s="7" t="s">
        <v>1173</v>
      </c>
      <c r="CX272" s="112"/>
      <c r="CY272" s="112"/>
      <c r="CZ272" s="112"/>
      <c r="DA272" s="112"/>
      <c r="DB272" s="112"/>
      <c r="DC272" s="112"/>
      <c r="DD272" s="7"/>
      <c r="DE272" s="7" t="s">
        <v>828</v>
      </c>
      <c r="DF272" s="7" t="s">
        <v>828</v>
      </c>
      <c r="DG272" s="7"/>
      <c r="DH272" s="7" t="s">
        <v>895</v>
      </c>
      <c r="DM272" s="42">
        <v>830101476</v>
      </c>
    </row>
    <row r="273" spans="1:117" ht="25.5" customHeight="1">
      <c r="A273" s="33" t="s">
        <v>3392</v>
      </c>
      <c r="B273" s="34">
        <v>2023</v>
      </c>
      <c r="C273" s="39" t="s">
        <v>3393</v>
      </c>
      <c r="D273" s="40" t="s">
        <v>3394</v>
      </c>
      <c r="E273" s="41" t="s">
        <v>3395</v>
      </c>
      <c r="F273" s="7"/>
      <c r="G273" s="34" t="s">
        <v>573</v>
      </c>
      <c r="H273" s="34" t="s">
        <v>547</v>
      </c>
      <c r="I273" s="34" t="s">
        <v>548</v>
      </c>
      <c r="J273" s="98" t="s">
        <v>3396</v>
      </c>
      <c r="K273" s="34" t="s">
        <v>3397</v>
      </c>
      <c r="L273" s="34" t="s">
        <v>4072</v>
      </c>
      <c r="M273" s="34" t="s">
        <v>546</v>
      </c>
      <c r="N273" s="42" t="s">
        <v>3398</v>
      </c>
      <c r="O273" s="43">
        <v>7</v>
      </c>
      <c r="P273" s="34"/>
      <c r="Q273" s="34" t="s">
        <v>550</v>
      </c>
      <c r="R273" s="44"/>
      <c r="S273" s="44"/>
      <c r="T273" s="98" t="s">
        <v>3399</v>
      </c>
      <c r="U273" s="34" t="s">
        <v>538</v>
      </c>
      <c r="V273" s="42">
        <v>34538289</v>
      </c>
      <c r="W273" s="34"/>
      <c r="X273" s="97" t="s">
        <v>3400</v>
      </c>
      <c r="Y273" s="34" t="s">
        <v>3401</v>
      </c>
      <c r="Z273" s="167">
        <v>7437496</v>
      </c>
      <c r="AA273" s="42"/>
      <c r="AB273" s="42">
        <v>7</v>
      </c>
      <c r="AC273" s="34">
        <v>210</v>
      </c>
      <c r="AD273" s="45">
        <v>45077</v>
      </c>
      <c r="AE273" s="45">
        <v>45100</v>
      </c>
      <c r="AF273" s="9"/>
      <c r="AG273" s="47">
        <v>45313</v>
      </c>
      <c r="AH273" s="48"/>
      <c r="AI273" s="48">
        <v>613760000</v>
      </c>
      <c r="AJ273" s="201" t="s">
        <v>3402</v>
      </c>
      <c r="AK273" s="34"/>
      <c r="AL273" s="34">
        <v>796</v>
      </c>
      <c r="AM273" s="34" t="s">
        <v>3403</v>
      </c>
      <c r="AN273" s="108">
        <v>45077</v>
      </c>
      <c r="AO273" s="34" t="s">
        <v>549</v>
      </c>
      <c r="AP273" s="11" t="s">
        <v>1076</v>
      </c>
      <c r="AQ273" s="34">
        <v>1</v>
      </c>
      <c r="AR273" s="34" t="s">
        <v>540</v>
      </c>
      <c r="AS273" s="34">
        <v>6</v>
      </c>
      <c r="AT273" s="34" t="s">
        <v>558</v>
      </c>
      <c r="AU273" s="32">
        <v>2094</v>
      </c>
      <c r="AV273" s="32" t="s">
        <v>294</v>
      </c>
      <c r="AW273" s="11"/>
      <c r="AX273" s="11"/>
      <c r="AY273" s="11"/>
      <c r="AZ273" s="11"/>
      <c r="BA273" s="11"/>
      <c r="BB273" s="11"/>
      <c r="BC273" s="11"/>
      <c r="BD273" s="15"/>
      <c r="BE273" s="15"/>
      <c r="BF273" s="15"/>
      <c r="BG273" s="15"/>
      <c r="BH273" s="15"/>
      <c r="BI273" s="15"/>
      <c r="BJ273" s="15"/>
      <c r="BK273" s="15"/>
      <c r="BL273" s="15"/>
      <c r="BM273" s="15"/>
      <c r="BN273" s="5"/>
      <c r="BO273" s="11"/>
      <c r="BP273" s="5"/>
      <c r="BQ273" s="5"/>
      <c r="BR273" s="5"/>
      <c r="BS273" s="5"/>
      <c r="BT273" s="5"/>
      <c r="BU273" s="5"/>
      <c r="BV273" s="5"/>
      <c r="BW273" s="5"/>
      <c r="BX273" s="11"/>
      <c r="BY273" s="141"/>
      <c r="BZ273" s="11"/>
      <c r="CA273" s="11"/>
      <c r="CB273" s="6"/>
      <c r="CC273" s="5"/>
      <c r="CD273" s="5"/>
      <c r="CE273" s="142"/>
      <c r="CF273" s="11"/>
      <c r="CG273" s="11"/>
      <c r="CH273" s="6"/>
      <c r="CI273" s="5"/>
      <c r="CJ273" s="5"/>
      <c r="CK273" s="5"/>
      <c r="CL273" s="5"/>
      <c r="CM273" s="11"/>
      <c r="CN273" s="6"/>
      <c r="CO273" s="51">
        <v>0</v>
      </c>
      <c r="CP273" s="53">
        <v>0</v>
      </c>
      <c r="CQ273" s="53">
        <v>0</v>
      </c>
      <c r="CR273" s="47">
        <v>45313</v>
      </c>
      <c r="CS273" s="51">
        <v>613760000</v>
      </c>
      <c r="CT273" s="51"/>
      <c r="CU273" s="7"/>
      <c r="CV273" s="7"/>
      <c r="CW273" s="7"/>
      <c r="CX273" s="112"/>
      <c r="CY273" s="112"/>
      <c r="CZ273" s="112"/>
      <c r="DA273" s="112"/>
      <c r="DB273" s="112"/>
      <c r="DC273" s="112"/>
      <c r="DD273" s="7"/>
      <c r="DE273" s="7" t="s">
        <v>828</v>
      </c>
      <c r="DF273" s="7" t="s">
        <v>828</v>
      </c>
      <c r="DG273" s="7"/>
      <c r="DH273" s="7" t="s">
        <v>1729</v>
      </c>
      <c r="DM273" s="42">
        <v>800250713</v>
      </c>
    </row>
    <row r="274" spans="1:117" ht="25.5" customHeight="1">
      <c r="A274" s="33" t="s">
        <v>3404</v>
      </c>
      <c r="B274" s="34">
        <v>2023</v>
      </c>
      <c r="C274" s="39" t="s">
        <v>3405</v>
      </c>
      <c r="D274" s="40" t="s">
        <v>3406</v>
      </c>
      <c r="E274" s="41" t="s">
        <v>3407</v>
      </c>
      <c r="F274" s="7"/>
      <c r="G274" s="34" t="s">
        <v>573</v>
      </c>
      <c r="H274" s="34" t="s">
        <v>547</v>
      </c>
      <c r="I274" s="34" t="s">
        <v>548</v>
      </c>
      <c r="J274" s="98" t="s">
        <v>3408</v>
      </c>
      <c r="K274" s="34" t="s">
        <v>3397</v>
      </c>
      <c r="L274" s="34" t="s">
        <v>4072</v>
      </c>
      <c r="M274" s="34" t="s">
        <v>546</v>
      </c>
      <c r="N274" s="42" t="s">
        <v>3398</v>
      </c>
      <c r="O274" s="43">
        <v>7</v>
      </c>
      <c r="P274" s="34"/>
      <c r="Q274" s="34" t="s">
        <v>550</v>
      </c>
      <c r="R274" s="44"/>
      <c r="S274" s="44"/>
      <c r="T274" s="98" t="s">
        <v>3399</v>
      </c>
      <c r="U274" s="34" t="s">
        <v>538</v>
      </c>
      <c r="V274" s="42">
        <v>34538289</v>
      </c>
      <c r="W274" s="34"/>
      <c r="X274" s="97" t="s">
        <v>3400</v>
      </c>
      <c r="Y274" s="34" t="s">
        <v>3401</v>
      </c>
      <c r="Z274" s="167">
        <v>7437496</v>
      </c>
      <c r="AA274" s="42"/>
      <c r="AB274" s="42">
        <v>5</v>
      </c>
      <c r="AC274" s="34">
        <v>150</v>
      </c>
      <c r="AD274" s="45">
        <v>45077</v>
      </c>
      <c r="AE274" s="45">
        <v>45100</v>
      </c>
      <c r="AF274" s="9"/>
      <c r="AG274" s="8">
        <v>45252</v>
      </c>
      <c r="AH274" s="48"/>
      <c r="AI274" s="48">
        <v>254930000</v>
      </c>
      <c r="AJ274" s="201" t="s">
        <v>3409</v>
      </c>
      <c r="AK274" s="34"/>
      <c r="AL274" s="34">
        <v>797</v>
      </c>
      <c r="AM274" s="34" t="s">
        <v>3410</v>
      </c>
      <c r="AN274" s="108">
        <v>45077</v>
      </c>
      <c r="AO274" s="34" t="s">
        <v>549</v>
      </c>
      <c r="AP274" t="s">
        <v>1076</v>
      </c>
      <c r="AQ274" s="34">
        <v>1</v>
      </c>
      <c r="AR274" s="34" t="s">
        <v>540</v>
      </c>
      <c r="AS274" s="34">
        <v>6</v>
      </c>
      <c r="AT274" s="34" t="s">
        <v>558</v>
      </c>
      <c r="AU274" s="32">
        <v>2094</v>
      </c>
      <c r="AV274" s="32" t="s">
        <v>294</v>
      </c>
      <c r="AW274" s="11"/>
      <c r="AX274" s="11"/>
      <c r="AY274" s="11"/>
      <c r="AZ274" s="11"/>
      <c r="BA274" s="11"/>
      <c r="BB274" s="11"/>
      <c r="BC274" s="11"/>
      <c r="BD274" s="15"/>
      <c r="BE274" s="15"/>
      <c r="BF274" s="15"/>
      <c r="BG274" s="15"/>
      <c r="BH274" s="15"/>
      <c r="BI274" s="15"/>
      <c r="BJ274" s="15"/>
      <c r="BK274" s="15"/>
      <c r="BL274" s="15"/>
      <c r="BM274" s="15"/>
      <c r="BN274" s="5"/>
      <c r="BO274" s="11"/>
      <c r="BP274" s="5"/>
      <c r="BQ274" s="5"/>
      <c r="BR274" s="5"/>
      <c r="BS274" s="5"/>
      <c r="BT274" s="5"/>
      <c r="BU274" s="5"/>
      <c r="BV274" s="5"/>
      <c r="BW274" s="5"/>
      <c r="BX274" s="11"/>
      <c r="BY274" s="141"/>
      <c r="BZ274" s="11"/>
      <c r="CA274" s="11"/>
      <c r="CB274" s="6"/>
      <c r="CC274" s="5"/>
      <c r="CD274" s="5"/>
      <c r="CE274" s="142"/>
      <c r="CF274" s="11"/>
      <c r="CG274" s="11"/>
      <c r="CH274" s="6"/>
      <c r="CI274" s="5"/>
      <c r="CJ274" s="5"/>
      <c r="CK274" s="5"/>
      <c r="CL274" s="5"/>
      <c r="CM274" s="11"/>
      <c r="CN274" s="6"/>
      <c r="CO274" s="51">
        <v>0</v>
      </c>
      <c r="CP274" s="53">
        <v>0</v>
      </c>
      <c r="CQ274" s="53">
        <v>0</v>
      </c>
      <c r="CR274" s="47">
        <v>45252</v>
      </c>
      <c r="CS274" s="51">
        <v>254930000</v>
      </c>
      <c r="CT274" s="51"/>
      <c r="CU274" s="7"/>
      <c r="CV274" s="7"/>
      <c r="CW274" s="7"/>
      <c r="CX274" s="112"/>
      <c r="CY274" s="112"/>
      <c r="CZ274" s="112"/>
      <c r="DA274" s="112"/>
      <c r="DB274" s="112"/>
      <c r="DC274" s="112"/>
      <c r="DD274" s="7"/>
      <c r="DE274" s="7" t="s">
        <v>828</v>
      </c>
      <c r="DF274" s="7" t="s">
        <v>828</v>
      </c>
      <c r="DG274" s="7"/>
      <c r="DH274" s="7" t="s">
        <v>1729</v>
      </c>
      <c r="DM274" s="42">
        <v>800250713</v>
      </c>
    </row>
    <row r="275" spans="1:117" ht="25.5" customHeight="1">
      <c r="A275" s="33" t="s">
        <v>3411</v>
      </c>
      <c r="B275" s="34">
        <v>2023</v>
      </c>
      <c r="C275" s="39" t="s">
        <v>3412</v>
      </c>
      <c r="D275" s="40" t="s">
        <v>3413</v>
      </c>
      <c r="E275" s="41" t="s">
        <v>3414</v>
      </c>
      <c r="F275" s="7"/>
      <c r="G275" s="34" t="s">
        <v>556</v>
      </c>
      <c r="H275" s="34" t="s">
        <v>547</v>
      </c>
      <c r="I275" s="34" t="s">
        <v>543</v>
      </c>
      <c r="J275" s="98" t="s">
        <v>3331</v>
      </c>
      <c r="K275" s="34" t="s">
        <v>3415</v>
      </c>
      <c r="L275" s="34" t="s">
        <v>4073</v>
      </c>
      <c r="M275" s="34" t="s">
        <v>538</v>
      </c>
      <c r="N275" s="42">
        <v>1065641003</v>
      </c>
      <c r="O275" s="43">
        <v>1</v>
      </c>
      <c r="P275" s="34" t="s">
        <v>2644</v>
      </c>
      <c r="Q275" s="34" t="s">
        <v>545</v>
      </c>
      <c r="R275" s="44"/>
      <c r="S275" s="44"/>
      <c r="T275" s="34"/>
      <c r="U275" s="34"/>
      <c r="V275" s="42"/>
      <c r="W275" s="34"/>
      <c r="X275" s="97" t="s">
        <v>3416</v>
      </c>
      <c r="Y275" s="34" t="s">
        <v>3417</v>
      </c>
      <c r="Z275" s="42">
        <v>3005775991</v>
      </c>
      <c r="AA275" s="42"/>
      <c r="AB275" s="42">
        <v>5</v>
      </c>
      <c r="AC275" s="34">
        <v>150</v>
      </c>
      <c r="AD275" s="45">
        <v>45105</v>
      </c>
      <c r="AE275" s="205">
        <v>45111</v>
      </c>
      <c r="AF275" s="9"/>
      <c r="AG275" s="205">
        <v>45263</v>
      </c>
      <c r="AH275" s="48">
        <v>4520000</v>
      </c>
      <c r="AI275" s="48">
        <v>22600000</v>
      </c>
      <c r="AJ275" s="166" t="s">
        <v>3418</v>
      </c>
      <c r="AK275" s="34" t="s">
        <v>1004</v>
      </c>
      <c r="AL275" s="34">
        <v>831</v>
      </c>
      <c r="AM275" s="34" t="s">
        <v>3419</v>
      </c>
      <c r="AN275" s="108">
        <v>45105</v>
      </c>
      <c r="AO275" s="34" t="s">
        <v>549</v>
      </c>
      <c r="AP275" t="s">
        <v>742</v>
      </c>
      <c r="AQ275" s="34">
        <v>5</v>
      </c>
      <c r="AR275" s="34" t="s">
        <v>592</v>
      </c>
      <c r="AS275" s="34">
        <v>57</v>
      </c>
      <c r="AT275" s="32" t="s">
        <v>594</v>
      </c>
      <c r="AU275" s="32">
        <v>2172</v>
      </c>
      <c r="AV275" s="32" t="s">
        <v>51</v>
      </c>
      <c r="AW275" s="11"/>
      <c r="AX275" s="11"/>
      <c r="AY275" s="11"/>
      <c r="AZ275" s="11"/>
      <c r="BA275" s="11"/>
      <c r="BB275" s="11"/>
      <c r="BC275" s="11"/>
      <c r="BD275" s="15"/>
      <c r="BE275" s="15"/>
      <c r="BF275" s="15"/>
      <c r="BG275" s="15"/>
      <c r="BH275" s="15"/>
      <c r="BI275" s="15"/>
      <c r="BJ275" s="15"/>
      <c r="BK275" s="15"/>
      <c r="BL275" s="15"/>
      <c r="BM275" s="15"/>
      <c r="BN275" s="5"/>
      <c r="BO275" s="11"/>
      <c r="BP275" s="5"/>
      <c r="BQ275" s="5"/>
      <c r="BR275" s="5"/>
      <c r="BS275" s="5"/>
      <c r="BT275" s="5"/>
      <c r="BU275" s="5"/>
      <c r="BV275" s="5"/>
      <c r="BW275" s="5"/>
      <c r="BX275" s="11"/>
      <c r="BY275" s="141"/>
      <c r="BZ275" s="11"/>
      <c r="CA275" s="11"/>
      <c r="CB275" s="6"/>
      <c r="CC275" s="5"/>
      <c r="CD275" s="5"/>
      <c r="CE275" s="142"/>
      <c r="CF275" s="11"/>
      <c r="CG275" s="11"/>
      <c r="CH275" s="6"/>
      <c r="CI275" s="5"/>
      <c r="CJ275" s="5"/>
      <c r="CK275" s="5"/>
      <c r="CL275" s="5"/>
      <c r="CM275" s="11"/>
      <c r="CN275" s="6"/>
      <c r="CO275" s="51">
        <v>0</v>
      </c>
      <c r="CP275" s="53">
        <v>0</v>
      </c>
      <c r="CQ275" s="53">
        <v>0</v>
      </c>
      <c r="CR275" s="47">
        <v>45263</v>
      </c>
      <c r="CS275" s="51">
        <v>22600000</v>
      </c>
      <c r="CT275" s="51"/>
      <c r="CU275" s="7"/>
      <c r="CV275" s="7"/>
      <c r="CW275" s="6">
        <v>33708</v>
      </c>
      <c r="CX275" s="112" t="s">
        <v>757</v>
      </c>
      <c r="CY275" s="171">
        <v>45135</v>
      </c>
      <c r="CZ275" s="112"/>
      <c r="DA275" s="112"/>
      <c r="DB275" s="112"/>
      <c r="DC275" s="112"/>
      <c r="DD275" s="7"/>
      <c r="DE275" s="7" t="s">
        <v>828</v>
      </c>
      <c r="DF275" s="7" t="s">
        <v>828</v>
      </c>
      <c r="DG275" s="7"/>
      <c r="DH275" s="7" t="s">
        <v>812</v>
      </c>
      <c r="DM275" s="42">
        <v>1065641003</v>
      </c>
    </row>
    <row r="276" spans="1:117" ht="25.5" customHeight="1">
      <c r="A276" s="33" t="s">
        <v>3420</v>
      </c>
      <c r="B276" s="34">
        <v>2023</v>
      </c>
      <c r="C276" s="39" t="s">
        <v>3421</v>
      </c>
      <c r="D276" s="40" t="s">
        <v>3422</v>
      </c>
      <c r="E276" s="41" t="s">
        <v>3423</v>
      </c>
      <c r="F276" s="7"/>
      <c r="G276" s="34" t="s">
        <v>556</v>
      </c>
      <c r="H276" s="34" t="s">
        <v>547</v>
      </c>
      <c r="I276" s="34" t="s">
        <v>543</v>
      </c>
      <c r="J276" s="98" t="s">
        <v>3424</v>
      </c>
      <c r="K276" s="34" t="s">
        <v>1630</v>
      </c>
      <c r="L276" s="34" t="s">
        <v>3859</v>
      </c>
      <c r="M276" s="34" t="s">
        <v>538</v>
      </c>
      <c r="N276" s="42">
        <v>53097419</v>
      </c>
      <c r="O276" s="43">
        <v>1</v>
      </c>
      <c r="P276" s="34" t="s">
        <v>1381</v>
      </c>
      <c r="Q276" s="34" t="s">
        <v>545</v>
      </c>
      <c r="R276" s="44" t="s">
        <v>1382</v>
      </c>
      <c r="S276" s="44"/>
      <c r="T276" s="34"/>
      <c r="U276" s="34"/>
      <c r="V276" s="42"/>
      <c r="W276" s="34"/>
      <c r="X276" s="97" t="s">
        <v>1631</v>
      </c>
      <c r="Y276" s="34" t="s">
        <v>1632</v>
      </c>
      <c r="Z276" s="42">
        <v>3163769990</v>
      </c>
      <c r="AA276" s="42"/>
      <c r="AB276" s="42">
        <v>6</v>
      </c>
      <c r="AC276" s="34">
        <v>180</v>
      </c>
      <c r="AD276" s="45">
        <v>45100</v>
      </c>
      <c r="AE276" s="45">
        <v>45103</v>
      </c>
      <c r="AF276" s="9"/>
      <c r="AG276" s="8">
        <v>45285</v>
      </c>
      <c r="AH276" s="48">
        <v>4800000</v>
      </c>
      <c r="AI276" s="48">
        <v>28800000</v>
      </c>
      <c r="AJ276" s="165" t="s">
        <v>3425</v>
      </c>
      <c r="AK276" s="34" t="s">
        <v>725</v>
      </c>
      <c r="AL276" s="34">
        <v>807</v>
      </c>
      <c r="AM276" t="s">
        <v>3426</v>
      </c>
      <c r="AN276" s="108">
        <v>45103</v>
      </c>
      <c r="AO276" s="34" t="s">
        <v>549</v>
      </c>
      <c r="AP276" t="s">
        <v>1538</v>
      </c>
      <c r="AQ276" s="34">
        <v>1</v>
      </c>
      <c r="AR276" s="34" t="s">
        <v>540</v>
      </c>
      <c r="AS276" s="34">
        <v>1</v>
      </c>
      <c r="AT276" s="34" t="s">
        <v>539</v>
      </c>
      <c r="AU276">
        <v>2045</v>
      </c>
      <c r="AV276" t="s">
        <v>60</v>
      </c>
      <c r="AW276" s="11"/>
      <c r="AX276" s="11"/>
      <c r="AY276" s="11"/>
      <c r="AZ276" s="11"/>
      <c r="BA276" s="11"/>
      <c r="BB276" s="11"/>
      <c r="BC276" s="11"/>
      <c r="BD276" s="15"/>
      <c r="BE276" s="15"/>
      <c r="BF276" s="15"/>
      <c r="BG276" s="15"/>
      <c r="BH276" s="15"/>
      <c r="BI276" s="15"/>
      <c r="BJ276" s="15"/>
      <c r="BK276" s="15"/>
      <c r="BL276" s="15"/>
      <c r="BM276" s="15"/>
      <c r="BN276" s="5"/>
      <c r="BO276" s="11"/>
      <c r="BP276" s="5"/>
      <c r="BQ276" s="5"/>
      <c r="BR276" s="5"/>
      <c r="BS276" s="5"/>
      <c r="BT276" s="5"/>
      <c r="BU276" s="5"/>
      <c r="BV276" s="5"/>
      <c r="BW276" s="5"/>
      <c r="BX276" s="11"/>
      <c r="BY276" s="141"/>
      <c r="BZ276" s="11"/>
      <c r="CA276" s="11"/>
      <c r="CB276" s="6"/>
      <c r="CC276" s="5"/>
      <c r="CD276" s="5"/>
      <c r="CE276" s="142"/>
      <c r="CF276" s="11"/>
      <c r="CG276" s="11"/>
      <c r="CH276" s="6"/>
      <c r="CI276" s="5"/>
      <c r="CJ276" s="5"/>
      <c r="CK276" s="5"/>
      <c r="CL276" s="5"/>
      <c r="CM276" s="11"/>
      <c r="CN276" s="6"/>
      <c r="CO276" s="51">
        <v>0</v>
      </c>
      <c r="CP276" s="53">
        <v>0</v>
      </c>
      <c r="CQ276" s="53">
        <v>0</v>
      </c>
      <c r="CR276" s="47">
        <v>45285</v>
      </c>
      <c r="CS276" s="51">
        <v>28800000</v>
      </c>
      <c r="CT276" s="51"/>
      <c r="CU276" s="7"/>
      <c r="CV276" s="7"/>
      <c r="CW276" s="6">
        <v>30816</v>
      </c>
      <c r="CX276" s="112" t="s">
        <v>757</v>
      </c>
      <c r="CY276" s="112"/>
      <c r="CZ276" s="112"/>
      <c r="DA276" s="112"/>
      <c r="DB276" s="112"/>
      <c r="DC276" s="112"/>
      <c r="DD276" s="7"/>
      <c r="DE276" s="7" t="s">
        <v>828</v>
      </c>
      <c r="DF276" s="7" t="s">
        <v>828</v>
      </c>
      <c r="DG276" s="7"/>
      <c r="DH276" s="7" t="s">
        <v>3427</v>
      </c>
      <c r="DM276" s="42">
        <v>53097419</v>
      </c>
    </row>
    <row r="277" spans="1:117" ht="25.5" customHeight="1">
      <c r="A277" s="33" t="s">
        <v>3428</v>
      </c>
      <c r="B277" s="34">
        <v>2023</v>
      </c>
      <c r="C277" s="39" t="s">
        <v>3429</v>
      </c>
      <c r="D277" s="40" t="s">
        <v>3430</v>
      </c>
      <c r="E277" s="41" t="s">
        <v>3431</v>
      </c>
      <c r="F277" s="7"/>
      <c r="G277" s="34" t="s">
        <v>556</v>
      </c>
      <c r="H277" s="34" t="s">
        <v>547</v>
      </c>
      <c r="I277" s="34" t="s">
        <v>543</v>
      </c>
      <c r="J277" t="s">
        <v>1437</v>
      </c>
      <c r="K277" s="34" t="s">
        <v>3432</v>
      </c>
      <c r="L277" s="34" t="s">
        <v>4074</v>
      </c>
      <c r="M277" s="34" t="s">
        <v>538</v>
      </c>
      <c r="N277" s="42">
        <v>1096948577</v>
      </c>
      <c r="O277" s="43">
        <v>7</v>
      </c>
      <c r="P277" s="34" t="s">
        <v>3433</v>
      </c>
      <c r="Q277" s="34" t="s">
        <v>545</v>
      </c>
      <c r="R277" s="44" t="s">
        <v>868</v>
      </c>
      <c r="S277" s="44"/>
      <c r="T277" s="34"/>
      <c r="U277" s="34"/>
      <c r="V277" s="42"/>
      <c r="W277" s="34"/>
      <c r="X277" s="97" t="s">
        <v>3434</v>
      </c>
      <c r="Y277" s="34" t="s">
        <v>3435</v>
      </c>
      <c r="Z277" s="167">
        <v>3133960845</v>
      </c>
      <c r="AA277" s="42"/>
      <c r="AB277" s="42">
        <v>6</v>
      </c>
      <c r="AC277" s="34">
        <v>15</v>
      </c>
      <c r="AD277" s="45">
        <v>45103</v>
      </c>
      <c r="AE277" s="206">
        <v>45111</v>
      </c>
      <c r="AF277" s="9"/>
      <c r="AG277" s="206">
        <v>45309</v>
      </c>
      <c r="AH277" s="48">
        <v>2720000</v>
      </c>
      <c r="AI277" s="48">
        <v>17680000</v>
      </c>
      <c r="AJ277" s="165" t="s">
        <v>3436</v>
      </c>
      <c r="AK277" s="34" t="s">
        <v>1004</v>
      </c>
      <c r="AL277" s="34">
        <v>809</v>
      </c>
      <c r="AM277" s="34" t="s">
        <v>3437</v>
      </c>
      <c r="AN277" s="108">
        <v>45104</v>
      </c>
      <c r="AO277" s="34" t="s">
        <v>549</v>
      </c>
      <c r="AP277" t="s">
        <v>756</v>
      </c>
      <c r="AQ277" s="34">
        <v>2</v>
      </c>
      <c r="AR277" s="34" t="s">
        <v>580</v>
      </c>
      <c r="AS277" s="34">
        <v>33</v>
      </c>
      <c r="AT277" s="34" t="s">
        <v>582</v>
      </c>
      <c r="AU277" s="32">
        <v>2126</v>
      </c>
      <c r="AV277" s="32" t="s">
        <v>561</v>
      </c>
      <c r="AW277" s="11"/>
      <c r="AX277" s="11"/>
      <c r="AY277" s="11"/>
      <c r="AZ277" s="11"/>
      <c r="BA277" s="11"/>
      <c r="BB277" s="11"/>
      <c r="BC277" s="11"/>
      <c r="BD277" s="15"/>
      <c r="BE277" s="15"/>
      <c r="BF277" s="15"/>
      <c r="BG277" s="15"/>
      <c r="BH277" s="15"/>
      <c r="BI277" s="15"/>
      <c r="BJ277" s="15"/>
      <c r="BK277" s="15"/>
      <c r="BL277" s="15"/>
      <c r="BM277" s="15"/>
      <c r="BN277" s="5"/>
      <c r="BO277" s="11"/>
      <c r="BP277" s="5"/>
      <c r="BQ277" s="5"/>
      <c r="BR277" s="5"/>
      <c r="BS277" s="5"/>
      <c r="BT277" s="5"/>
      <c r="BU277" s="5"/>
      <c r="BV277" s="5"/>
      <c r="BW277" s="5"/>
      <c r="BX277" s="11"/>
      <c r="BY277" s="141"/>
      <c r="BZ277" s="11"/>
      <c r="CA277" s="11"/>
      <c r="CB277" s="6"/>
      <c r="CC277" s="5"/>
      <c r="CD277" s="5"/>
      <c r="CE277" s="142"/>
      <c r="CF277" s="11"/>
      <c r="CG277" s="11"/>
      <c r="CH277" s="6"/>
      <c r="CI277" s="5"/>
      <c r="CJ277" s="5"/>
      <c r="CK277" s="5"/>
      <c r="CL277" s="5"/>
      <c r="CM277" s="11"/>
      <c r="CN277" s="6"/>
      <c r="CO277" s="51">
        <v>0</v>
      </c>
      <c r="CP277" s="53">
        <v>0</v>
      </c>
      <c r="CQ277" s="53">
        <v>0</v>
      </c>
      <c r="CR277" s="47">
        <v>45309</v>
      </c>
      <c r="CS277" s="51">
        <v>17680000</v>
      </c>
      <c r="CT277" s="51"/>
      <c r="CU277" s="7"/>
      <c r="CV277" s="7"/>
      <c r="CW277" s="6">
        <v>32121</v>
      </c>
      <c r="CX277" s="112" t="s">
        <v>757</v>
      </c>
      <c r="CY277" s="171">
        <v>45135</v>
      </c>
      <c r="CZ277" s="112"/>
      <c r="DA277" s="112"/>
      <c r="DB277" s="112"/>
      <c r="DC277" s="112"/>
      <c r="DD277" s="7"/>
      <c r="DE277" s="7" t="s">
        <v>828</v>
      </c>
      <c r="DF277" s="7" t="s">
        <v>828</v>
      </c>
      <c r="DG277" s="7"/>
      <c r="DH277" s="7" t="s">
        <v>812</v>
      </c>
      <c r="DM277" s="42">
        <v>1096948577</v>
      </c>
    </row>
    <row r="278" spans="1:117" ht="25.5" customHeight="1">
      <c r="A278" s="33" t="s">
        <v>3438</v>
      </c>
      <c r="B278" s="34">
        <v>2023</v>
      </c>
      <c r="C278" s="39" t="s">
        <v>3439</v>
      </c>
      <c r="D278" s="39" t="s">
        <v>3440</v>
      </c>
      <c r="E278" s="41" t="s">
        <v>3441</v>
      </c>
      <c r="F278" s="7"/>
      <c r="G278" s="34" t="s">
        <v>559</v>
      </c>
      <c r="H278" s="34" t="s">
        <v>555</v>
      </c>
      <c r="I278" s="34" t="s">
        <v>568</v>
      </c>
      <c r="J278" s="34" t="s">
        <v>3442</v>
      </c>
      <c r="K278" s="98" t="s">
        <v>3443</v>
      </c>
      <c r="L278" s="34" t="s">
        <v>4075</v>
      </c>
      <c r="M278" s="34" t="s">
        <v>546</v>
      </c>
      <c r="N278" s="42">
        <v>8002374121</v>
      </c>
      <c r="O278" s="43">
        <v>1</v>
      </c>
      <c r="P278" s="34"/>
      <c r="Q278" s="34" t="s">
        <v>550</v>
      </c>
      <c r="R278" s="44"/>
      <c r="S278" s="44"/>
      <c r="T278" t="s">
        <v>3444</v>
      </c>
      <c r="U278" s="34" t="s">
        <v>538</v>
      </c>
      <c r="V278" s="42">
        <v>1053799324</v>
      </c>
      <c r="W278" s="34"/>
      <c r="X278" s="97" t="s">
        <v>3445</v>
      </c>
      <c r="Y278" s="203" t="s">
        <v>3446</v>
      </c>
      <c r="Z278" s="203">
        <v>3107938526</v>
      </c>
      <c r="AA278" s="42"/>
      <c r="AB278" s="42"/>
      <c r="AC278" s="34">
        <v>10</v>
      </c>
      <c r="AD278" s="45">
        <v>45099</v>
      </c>
      <c r="AE278" s="45">
        <v>45099</v>
      </c>
      <c r="AF278" s="9"/>
      <c r="AG278" s="135">
        <v>45114</v>
      </c>
      <c r="AH278" s="48"/>
      <c r="AI278" s="48">
        <v>12719200</v>
      </c>
      <c r="AJ278" s="34"/>
      <c r="AK278" s="34"/>
      <c r="AL278" s="34">
        <v>805</v>
      </c>
      <c r="AM278" s="34" t="s">
        <v>3447</v>
      </c>
      <c r="AN278" s="108">
        <v>45103</v>
      </c>
      <c r="AO278" s="34" t="s">
        <v>549</v>
      </c>
      <c r="AP278" t="s">
        <v>1192</v>
      </c>
      <c r="AQ278" s="34">
        <v>5</v>
      </c>
      <c r="AR278" s="34" t="s">
        <v>592</v>
      </c>
      <c r="AS278" s="34">
        <v>55</v>
      </c>
      <c r="AT278" s="34" t="s">
        <v>593</v>
      </c>
      <c r="AU278" s="32">
        <v>2158</v>
      </c>
      <c r="AV278" s="32" t="s">
        <v>571</v>
      </c>
      <c r="AW278" s="11"/>
      <c r="AX278" s="11">
        <v>1</v>
      </c>
      <c r="AY278" s="11"/>
      <c r="AZ278" s="11"/>
      <c r="BA278" s="11"/>
      <c r="BB278" s="11"/>
      <c r="BC278" s="11"/>
      <c r="BD278" s="15"/>
      <c r="BE278" s="15"/>
      <c r="BF278" s="15"/>
      <c r="BG278" s="15"/>
      <c r="BH278" s="15"/>
      <c r="BI278" s="15"/>
      <c r="BJ278" s="15"/>
      <c r="BK278" s="15"/>
      <c r="BL278" s="15"/>
      <c r="BM278" s="15"/>
      <c r="BN278" s="5"/>
      <c r="BO278" s="11"/>
      <c r="BP278" s="5"/>
      <c r="BQ278" s="5"/>
      <c r="BR278" s="5"/>
      <c r="BS278" s="5"/>
      <c r="BT278" s="5"/>
      <c r="BU278" s="5"/>
      <c r="BV278" s="5"/>
      <c r="BW278" s="5"/>
      <c r="BX278" s="11"/>
      <c r="BY278" s="141"/>
      <c r="BZ278" s="11"/>
      <c r="CA278" s="11">
        <v>7</v>
      </c>
      <c r="CB278" s="6">
        <v>45121</v>
      </c>
      <c r="CC278" s="5"/>
      <c r="CD278" s="5"/>
      <c r="CE278" s="142"/>
      <c r="CF278" s="11"/>
      <c r="CG278" s="11"/>
      <c r="CH278" s="6"/>
      <c r="CI278" s="5"/>
      <c r="CJ278" s="5"/>
      <c r="CK278" s="5"/>
      <c r="CL278" s="5"/>
      <c r="CM278" s="11"/>
      <c r="CN278" s="6"/>
      <c r="CO278" s="51">
        <v>0</v>
      </c>
      <c r="CP278" s="53">
        <v>0</v>
      </c>
      <c r="CQ278" s="53">
        <v>7</v>
      </c>
      <c r="CR278" s="47">
        <v>45121</v>
      </c>
      <c r="CS278" s="51">
        <v>12719200</v>
      </c>
      <c r="CT278" s="51"/>
      <c r="CU278" s="7"/>
      <c r="CV278" s="7"/>
      <c r="CW278" s="7"/>
      <c r="CX278" s="112"/>
      <c r="CY278" s="112"/>
      <c r="CZ278" s="112"/>
      <c r="DA278" s="112"/>
      <c r="DB278" s="112"/>
      <c r="DC278" s="112"/>
      <c r="DD278" s="7"/>
      <c r="DE278" s="7" t="s">
        <v>828</v>
      </c>
      <c r="DF278" s="7" t="s">
        <v>828</v>
      </c>
      <c r="DG278" s="7"/>
      <c r="DH278" s="7" t="s">
        <v>2415</v>
      </c>
      <c r="DM278" s="42">
        <v>8002374121</v>
      </c>
    </row>
    <row r="279" spans="1:117" ht="25.5" customHeight="1">
      <c r="A279" s="33" t="s">
        <v>3448</v>
      </c>
      <c r="B279" s="34">
        <v>2023</v>
      </c>
      <c r="C279" s="39" t="s">
        <v>3449</v>
      </c>
      <c r="D279" s="39" t="s">
        <v>3450</v>
      </c>
      <c r="E279" s="41" t="s">
        <v>3451</v>
      </c>
      <c r="F279" s="7"/>
      <c r="G279" s="34" t="s">
        <v>559</v>
      </c>
      <c r="H279" s="34" t="s">
        <v>555</v>
      </c>
      <c r="I279" s="34" t="s">
        <v>568</v>
      </c>
      <c r="J279" s="34" t="s">
        <v>3442</v>
      </c>
      <c r="K279" s="98" t="s">
        <v>3452</v>
      </c>
      <c r="L279" s="34" t="s">
        <v>4076</v>
      </c>
      <c r="M279" s="34" t="s">
        <v>546</v>
      </c>
      <c r="N279" s="42">
        <v>830037946</v>
      </c>
      <c r="O279" s="43">
        <v>6</v>
      </c>
      <c r="P279" s="34"/>
      <c r="Q279" s="34" t="s">
        <v>550</v>
      </c>
      <c r="R279" s="44"/>
      <c r="S279" s="44"/>
      <c r="T279" s="34" t="s">
        <v>3453</v>
      </c>
      <c r="U279" s="34" t="s">
        <v>538</v>
      </c>
      <c r="V279" s="42">
        <v>1015404012</v>
      </c>
      <c r="W279" s="34"/>
      <c r="X279" s="97" t="s">
        <v>3454</v>
      </c>
      <c r="Y279" s="129" t="s">
        <v>3455</v>
      </c>
      <c r="Z279" s="42">
        <v>3102721223</v>
      </c>
      <c r="AA279" s="42"/>
      <c r="AB279" s="42"/>
      <c r="AC279" s="34">
        <v>10</v>
      </c>
      <c r="AD279" s="45">
        <v>45099</v>
      </c>
      <c r="AE279" s="45">
        <v>45099</v>
      </c>
      <c r="AF279" s="9"/>
      <c r="AG279" s="135">
        <v>45114</v>
      </c>
      <c r="AH279" s="48"/>
      <c r="AI279" s="48">
        <v>3427200</v>
      </c>
      <c r="AJ279" s="34"/>
      <c r="AK279" s="34"/>
      <c r="AL279" s="34">
        <v>806</v>
      </c>
      <c r="AM279" s="34" t="s">
        <v>3456</v>
      </c>
      <c r="AN279" s="108">
        <v>45103</v>
      </c>
      <c r="AO279" s="34" t="s">
        <v>549</v>
      </c>
      <c r="AP279" t="s">
        <v>1192</v>
      </c>
      <c r="AQ279" s="34">
        <v>5</v>
      </c>
      <c r="AR279" s="34" t="s">
        <v>592</v>
      </c>
      <c r="AS279" s="34">
        <v>55</v>
      </c>
      <c r="AT279" s="34" t="s">
        <v>593</v>
      </c>
      <c r="AU279" s="32">
        <v>2158</v>
      </c>
      <c r="AV279" s="32" t="s">
        <v>571</v>
      </c>
      <c r="AW279" s="11"/>
      <c r="AX279" s="11">
        <v>1</v>
      </c>
      <c r="AY279" s="11"/>
      <c r="AZ279" s="11"/>
      <c r="BA279" s="11"/>
      <c r="BB279" s="11"/>
      <c r="BC279" s="11"/>
      <c r="BD279" s="15"/>
      <c r="BE279" s="15"/>
      <c r="BF279" s="15"/>
      <c r="BG279" s="15"/>
      <c r="BH279" s="15"/>
      <c r="BI279" s="15"/>
      <c r="BJ279" s="15"/>
      <c r="BK279" s="15"/>
      <c r="BL279" s="15"/>
      <c r="BM279" s="15"/>
      <c r="BN279" s="5"/>
      <c r="BO279" s="11"/>
      <c r="BP279" s="5"/>
      <c r="BQ279" s="5"/>
      <c r="BR279" s="5"/>
      <c r="BS279" s="5"/>
      <c r="BT279" s="5"/>
      <c r="BU279" s="5"/>
      <c r="BV279" s="5"/>
      <c r="BW279" s="5"/>
      <c r="BX279" s="11"/>
      <c r="BY279" s="141"/>
      <c r="BZ279" s="11"/>
      <c r="CA279" s="11">
        <v>5</v>
      </c>
      <c r="CB279" s="6">
        <v>45121</v>
      </c>
      <c r="CC279" s="5"/>
      <c r="CD279" s="5"/>
      <c r="CE279" s="142"/>
      <c r="CF279" s="11"/>
      <c r="CG279" s="11"/>
      <c r="CH279" s="6"/>
      <c r="CI279" s="5"/>
      <c r="CJ279" s="5"/>
      <c r="CK279" s="5"/>
      <c r="CL279" s="5"/>
      <c r="CM279" s="11"/>
      <c r="CN279" s="6"/>
      <c r="CO279" s="51">
        <v>0</v>
      </c>
      <c r="CP279" s="53">
        <v>0</v>
      </c>
      <c r="CQ279" s="53">
        <v>5</v>
      </c>
      <c r="CR279" s="47">
        <v>45114</v>
      </c>
      <c r="CS279" s="51">
        <v>3427200</v>
      </c>
      <c r="CT279" s="51"/>
      <c r="CU279" s="7"/>
      <c r="CV279" s="7"/>
      <c r="CW279" s="7"/>
      <c r="CX279" s="112"/>
      <c r="CY279" s="112"/>
      <c r="CZ279" s="112"/>
      <c r="DA279" s="112"/>
      <c r="DB279" s="112"/>
      <c r="DC279" s="112"/>
      <c r="DD279" s="7"/>
      <c r="DE279" s="7" t="s">
        <v>828</v>
      </c>
      <c r="DF279" s="7" t="s">
        <v>828</v>
      </c>
      <c r="DG279" s="7"/>
      <c r="DM279" s="42">
        <v>830037946</v>
      </c>
    </row>
    <row r="280" spans="1:117" ht="25.5" customHeight="1">
      <c r="A280" s="33" t="s">
        <v>3457</v>
      </c>
      <c r="B280" s="34">
        <v>2023</v>
      </c>
      <c r="C280" s="39" t="s">
        <v>3458</v>
      </c>
      <c r="D280" s="40" t="s">
        <v>3459</v>
      </c>
      <c r="E280" s="41" t="s">
        <v>3460</v>
      </c>
      <c r="F280" s="7"/>
      <c r="G280" s="34" t="s">
        <v>573</v>
      </c>
      <c r="H280" s="34" t="s">
        <v>547</v>
      </c>
      <c r="I280" s="34" t="s">
        <v>548</v>
      </c>
      <c r="J280" s="98" t="s">
        <v>3461</v>
      </c>
      <c r="K280" s="34" t="s">
        <v>3462</v>
      </c>
      <c r="L280" s="34" t="s">
        <v>4077</v>
      </c>
      <c r="M280" s="34" t="s">
        <v>546</v>
      </c>
      <c r="N280" s="42" t="s">
        <v>3463</v>
      </c>
      <c r="O280" s="43">
        <v>0</v>
      </c>
      <c r="P280" s="34"/>
      <c r="Q280" s="34" t="s">
        <v>550</v>
      </c>
      <c r="R280" s="44"/>
      <c r="S280" s="44"/>
      <c r="T280" s="98" t="s">
        <v>3464</v>
      </c>
      <c r="U280" s="34" t="s">
        <v>538</v>
      </c>
      <c r="V280" s="42">
        <v>65734883</v>
      </c>
      <c r="W280" s="34"/>
      <c r="X280" s="97" t="s">
        <v>3465</v>
      </c>
      <c r="Y280" s="208" t="s">
        <v>3466</v>
      </c>
      <c r="Z280" s="42">
        <v>6014377060</v>
      </c>
      <c r="AA280" s="42"/>
      <c r="AB280" s="42">
        <v>5</v>
      </c>
      <c r="AC280" s="34">
        <v>150</v>
      </c>
      <c r="AD280" s="45">
        <v>45105</v>
      </c>
      <c r="AE280" s="45">
        <v>45114</v>
      </c>
      <c r="AF280" s="9"/>
      <c r="AG280" s="212">
        <v>45266</v>
      </c>
      <c r="AH280" s="48"/>
      <c r="AI280" s="48">
        <v>178003101</v>
      </c>
      <c r="AJ280" s="201" t="s">
        <v>3467</v>
      </c>
      <c r="AK280" s="48"/>
      <c r="AL280" s="34">
        <v>828</v>
      </c>
      <c r="AM280" s="34" t="s">
        <v>3468</v>
      </c>
      <c r="AN280" s="108">
        <v>45105</v>
      </c>
      <c r="AO280" s="34" t="s">
        <v>549</v>
      </c>
      <c r="AP280" t="s">
        <v>756</v>
      </c>
      <c r="AQ280" s="34">
        <v>2</v>
      </c>
      <c r="AR280" s="34" t="s">
        <v>580</v>
      </c>
      <c r="AS280" s="34">
        <v>33</v>
      </c>
      <c r="AT280" s="34" t="s">
        <v>582</v>
      </c>
      <c r="AU280" s="32">
        <v>2126</v>
      </c>
      <c r="AV280" s="32" t="s">
        <v>561</v>
      </c>
      <c r="AW280" s="11"/>
      <c r="AX280" s="11"/>
      <c r="AY280" s="11"/>
      <c r="AZ280" s="11"/>
      <c r="BA280" s="11"/>
      <c r="BB280" s="11"/>
      <c r="BC280" s="11"/>
      <c r="BD280" s="15"/>
      <c r="BE280" s="15"/>
      <c r="BF280" s="15"/>
      <c r="BG280" s="15"/>
      <c r="BH280" s="15"/>
      <c r="BI280" s="15"/>
      <c r="BJ280" s="15"/>
      <c r="BK280" s="15"/>
      <c r="BL280" s="15"/>
      <c r="BM280" s="15"/>
      <c r="BN280" s="5"/>
      <c r="BO280" s="11"/>
      <c r="BP280" s="5"/>
      <c r="BQ280" s="5"/>
      <c r="BR280" s="5"/>
      <c r="BS280" s="5"/>
      <c r="BT280" s="5"/>
      <c r="BU280" s="5"/>
      <c r="BV280" s="5"/>
      <c r="BW280" s="5"/>
      <c r="BX280" s="11"/>
      <c r="BY280" s="141"/>
      <c r="BZ280" s="11"/>
      <c r="CA280" s="11"/>
      <c r="CB280" s="6"/>
      <c r="CC280" s="5"/>
      <c r="CD280" s="5"/>
      <c r="CE280" s="142"/>
      <c r="CF280" s="11"/>
      <c r="CG280" s="11"/>
      <c r="CH280" s="6"/>
      <c r="CI280" s="5"/>
      <c r="CJ280" s="5"/>
      <c r="CK280" s="5"/>
      <c r="CL280" s="5"/>
      <c r="CM280" s="11"/>
      <c r="CN280" s="6"/>
      <c r="CO280" s="51">
        <v>0</v>
      </c>
      <c r="CP280" s="53">
        <v>0</v>
      </c>
      <c r="CQ280" s="53">
        <v>0</v>
      </c>
      <c r="CR280" s="47">
        <v>45266</v>
      </c>
      <c r="CS280" s="51">
        <v>178003101</v>
      </c>
      <c r="CT280" s="51"/>
      <c r="CU280" s="7"/>
      <c r="CV280" s="7"/>
      <c r="CW280" s="7" t="s">
        <v>1173</v>
      </c>
      <c r="CX280" s="112"/>
      <c r="CY280" s="112"/>
      <c r="CZ280" s="112"/>
      <c r="DA280" s="112"/>
      <c r="DB280" s="112"/>
      <c r="DC280" s="112"/>
      <c r="DD280" s="7"/>
      <c r="DE280" s="7" t="s">
        <v>2598</v>
      </c>
      <c r="DF280" s="7" t="s">
        <v>2598</v>
      </c>
      <c r="DG280" s="7"/>
      <c r="DH280" s="7" t="s">
        <v>3469</v>
      </c>
      <c r="DM280" s="42">
        <v>860030197</v>
      </c>
    </row>
    <row r="281" spans="1:117" ht="25.5" customHeight="1">
      <c r="A281" s="33" t="s">
        <v>3470</v>
      </c>
      <c r="B281" s="34">
        <v>2023</v>
      </c>
      <c r="C281" s="39" t="s">
        <v>3471</v>
      </c>
      <c r="D281" s="40" t="s">
        <v>3472</v>
      </c>
      <c r="E281" s="41" t="s">
        <v>3473</v>
      </c>
      <c r="F281" s="7"/>
      <c r="G281" s="34" t="s">
        <v>573</v>
      </c>
      <c r="H281" s="34" t="s">
        <v>547</v>
      </c>
      <c r="I281" s="34" t="s">
        <v>548</v>
      </c>
      <c r="J281" s="98" t="s">
        <v>3474</v>
      </c>
      <c r="K281" t="s">
        <v>3475</v>
      </c>
      <c r="L281" s="34" t="s">
        <v>4078</v>
      </c>
      <c r="M281" s="34" t="s">
        <v>546</v>
      </c>
      <c r="N281" s="42" t="s">
        <v>2960</v>
      </c>
      <c r="O281" s="43">
        <v>7</v>
      </c>
      <c r="P281" s="34"/>
      <c r="Q281" s="34" t="s">
        <v>550</v>
      </c>
      <c r="R281" s="44"/>
      <c r="S281" s="44"/>
      <c r="T281" s="34" t="s">
        <v>3476</v>
      </c>
      <c r="U281" s="34" t="s">
        <v>538</v>
      </c>
      <c r="V281" s="42">
        <v>88153092</v>
      </c>
      <c r="W281" s="34"/>
      <c r="X281" s="97" t="s">
        <v>2962</v>
      </c>
      <c r="Y281" s="34" t="s">
        <v>2963</v>
      </c>
      <c r="Z281" s="167">
        <v>3779997</v>
      </c>
      <c r="AA281" s="42"/>
      <c r="AB281" s="42">
        <v>7</v>
      </c>
      <c r="AC281" s="34">
        <v>210</v>
      </c>
      <c r="AD281" s="45">
        <v>45104</v>
      </c>
      <c r="AE281" s="45">
        <v>45114</v>
      </c>
      <c r="AF281" s="9"/>
      <c r="AG281" s="212">
        <v>45328</v>
      </c>
      <c r="AH281" s="48"/>
      <c r="AI281" s="48">
        <v>300000000</v>
      </c>
      <c r="AJ281" s="201" t="s">
        <v>3477</v>
      </c>
      <c r="AK281" s="48"/>
      <c r="AL281" s="34">
        <v>810</v>
      </c>
      <c r="AM281" s="34" t="s">
        <v>3478</v>
      </c>
      <c r="AN281" s="108">
        <v>45105</v>
      </c>
      <c r="AO281" s="34" t="s">
        <v>549</v>
      </c>
      <c r="AP281" t="s">
        <v>984</v>
      </c>
      <c r="AQ281" s="34">
        <v>2</v>
      </c>
      <c r="AR281" s="34" t="s">
        <v>580</v>
      </c>
      <c r="AS281" s="34">
        <v>38</v>
      </c>
      <c r="AT281" s="34" t="s">
        <v>583</v>
      </c>
      <c r="AU281" s="32">
        <v>2116</v>
      </c>
      <c r="AV281" s="32" t="s">
        <v>560</v>
      </c>
      <c r="AW281" s="11"/>
      <c r="AX281" s="11"/>
      <c r="AY281" s="11"/>
      <c r="AZ281" s="11"/>
      <c r="BA281" s="11"/>
      <c r="BB281" s="11"/>
      <c r="BC281" s="11"/>
      <c r="BD281" s="15"/>
      <c r="BE281" s="15"/>
      <c r="BF281" s="15"/>
      <c r="BG281" s="15"/>
      <c r="BH281" s="15"/>
      <c r="BI281" s="15"/>
      <c r="BJ281" s="15"/>
      <c r="BK281" s="15"/>
      <c r="BL281" s="15"/>
      <c r="BM281" s="15"/>
      <c r="BN281" s="5"/>
      <c r="BO281" s="11"/>
      <c r="BP281" s="5"/>
      <c r="BQ281" s="5"/>
      <c r="BR281" s="5"/>
      <c r="BS281" s="5"/>
      <c r="BT281" s="5"/>
      <c r="BU281" s="5"/>
      <c r="BV281" s="5"/>
      <c r="BW281" s="5"/>
      <c r="BX281" s="11"/>
      <c r="BY281" s="141"/>
      <c r="BZ281" s="11"/>
      <c r="CA281" s="11"/>
      <c r="CB281" s="6"/>
      <c r="CC281" s="5"/>
      <c r="CD281" s="5"/>
      <c r="CE281" s="142"/>
      <c r="CF281" s="11"/>
      <c r="CG281" s="11"/>
      <c r="CH281" s="6"/>
      <c r="CI281" s="5"/>
      <c r="CJ281" s="5"/>
      <c r="CK281" s="5"/>
      <c r="CL281" s="5"/>
      <c r="CM281" s="11"/>
      <c r="CN281" s="6"/>
      <c r="CO281" s="51">
        <v>0</v>
      </c>
      <c r="CP281" s="53">
        <v>0</v>
      </c>
      <c r="CQ281" s="53">
        <v>0</v>
      </c>
      <c r="CR281" s="47">
        <v>45328</v>
      </c>
      <c r="CS281" s="51">
        <v>300000000</v>
      </c>
      <c r="CT281" s="51"/>
      <c r="CU281" s="7"/>
      <c r="CV281" s="7"/>
      <c r="CW281" s="7"/>
      <c r="CX281" s="112"/>
      <c r="CY281" s="112"/>
      <c r="CZ281" s="112"/>
      <c r="DA281" s="112"/>
      <c r="DB281" s="112"/>
      <c r="DC281" s="112"/>
      <c r="DD281" s="7"/>
      <c r="DE281" s="7" t="s">
        <v>2598</v>
      </c>
      <c r="DF281" s="7" t="s">
        <v>2598</v>
      </c>
      <c r="DG281" s="7"/>
      <c r="DH281" s="7" t="s">
        <v>3479</v>
      </c>
      <c r="DM281" s="42">
        <v>899999333</v>
      </c>
    </row>
    <row r="282" spans="1:117" ht="25.5" customHeight="1">
      <c r="A282" s="33" t="s">
        <v>3480</v>
      </c>
      <c r="B282" s="34">
        <v>2023</v>
      </c>
      <c r="C282" s="39" t="s">
        <v>3481</v>
      </c>
      <c r="D282" s="40" t="s">
        <v>3482</v>
      </c>
      <c r="E282" s="41" t="s">
        <v>3483</v>
      </c>
      <c r="F282" s="7"/>
      <c r="G282" s="34" t="s">
        <v>556</v>
      </c>
      <c r="H282" s="34" t="s">
        <v>547</v>
      </c>
      <c r="I282" s="34" t="s">
        <v>543</v>
      </c>
      <c r="J282" s="98" t="s">
        <v>3484</v>
      </c>
      <c r="K282" s="34" t="s">
        <v>3485</v>
      </c>
      <c r="L282" s="34" t="s">
        <v>4079</v>
      </c>
      <c r="M282" s="34" t="s">
        <v>538</v>
      </c>
      <c r="N282" s="42">
        <v>40400808</v>
      </c>
      <c r="O282" s="43">
        <v>6</v>
      </c>
      <c r="P282" s="34" t="s">
        <v>3486</v>
      </c>
      <c r="Q282" s="34" t="s">
        <v>545</v>
      </c>
      <c r="R282" s="44"/>
      <c r="S282" s="44"/>
      <c r="T282" s="34"/>
      <c r="U282" s="34"/>
      <c r="V282" s="42"/>
      <c r="W282" s="34"/>
      <c r="X282" s="97" t="s">
        <v>3487</v>
      </c>
      <c r="Y282" s="34" t="s">
        <v>3488</v>
      </c>
      <c r="Z282" s="167">
        <v>3124520736</v>
      </c>
      <c r="AA282" s="42"/>
      <c r="AB282" s="42">
        <v>6</v>
      </c>
      <c r="AC282" s="34">
        <v>180</v>
      </c>
      <c r="AD282" s="45">
        <v>45105</v>
      </c>
      <c r="AE282" s="45">
        <v>45106</v>
      </c>
      <c r="AF282" s="9"/>
      <c r="AG282" s="212">
        <v>45288</v>
      </c>
      <c r="AH282" s="48">
        <v>2600000</v>
      </c>
      <c r="AI282" s="48">
        <v>15600000</v>
      </c>
      <c r="AJ282" s="166" t="s">
        <v>3489</v>
      </c>
      <c r="AK282" s="34" t="s">
        <v>1004</v>
      </c>
      <c r="AL282" s="34">
        <v>834</v>
      </c>
      <c r="AM282" s="34" t="s">
        <v>3490</v>
      </c>
      <c r="AN282" s="108">
        <v>45105</v>
      </c>
      <c r="AO282" s="34" t="s">
        <v>549</v>
      </c>
      <c r="AP282" t="s">
        <v>727</v>
      </c>
      <c r="AQ282" s="34">
        <v>5</v>
      </c>
      <c r="AR282" s="34" t="s">
        <v>592</v>
      </c>
      <c r="AS282" s="34">
        <v>57</v>
      </c>
      <c r="AT282" s="32" t="s">
        <v>594</v>
      </c>
      <c r="AU282">
        <v>2169</v>
      </c>
      <c r="AV282" t="s">
        <v>24</v>
      </c>
      <c r="AW282" s="11"/>
      <c r="AX282" s="11"/>
      <c r="AY282" s="11"/>
      <c r="AZ282" s="11"/>
      <c r="BA282" s="11"/>
      <c r="BB282" s="11"/>
      <c r="BC282" s="11"/>
      <c r="BD282" s="15"/>
      <c r="BE282" s="15"/>
      <c r="BF282" s="15"/>
      <c r="BG282" s="15"/>
      <c r="BH282" s="15"/>
      <c r="BI282" s="15"/>
      <c r="BJ282" s="15"/>
      <c r="BK282" s="15"/>
      <c r="BL282" s="15"/>
      <c r="BM282" s="15"/>
      <c r="BN282" s="5"/>
      <c r="BO282" s="11"/>
      <c r="BP282" s="5"/>
      <c r="BQ282" s="5"/>
      <c r="BR282" s="5"/>
      <c r="BS282" s="5"/>
      <c r="BT282" s="5"/>
      <c r="BU282" s="5"/>
      <c r="BV282" s="5"/>
      <c r="BW282" s="5"/>
      <c r="BX282" s="11"/>
      <c r="BY282" s="141"/>
      <c r="BZ282" s="11"/>
      <c r="CA282" s="11"/>
      <c r="CB282" s="6"/>
      <c r="CC282" s="5"/>
      <c r="CD282" s="5"/>
      <c r="CE282" s="142"/>
      <c r="CF282" s="11"/>
      <c r="CG282" s="11"/>
      <c r="CH282" s="6"/>
      <c r="CI282" s="5"/>
      <c r="CJ282" s="5"/>
      <c r="CK282" s="5"/>
      <c r="CL282" s="5"/>
      <c r="CM282" s="11"/>
      <c r="CN282" s="6"/>
      <c r="CO282" s="51">
        <v>0</v>
      </c>
      <c r="CP282" s="53">
        <v>0</v>
      </c>
      <c r="CQ282" s="53">
        <v>0</v>
      </c>
      <c r="CR282" s="47">
        <v>45288</v>
      </c>
      <c r="CS282" s="51">
        <v>15600000</v>
      </c>
      <c r="CT282" s="51"/>
      <c r="CU282" s="7"/>
      <c r="CV282" s="7"/>
      <c r="CW282" s="6">
        <v>27007</v>
      </c>
      <c r="CX282" s="112" t="s">
        <v>757</v>
      </c>
      <c r="CY282" s="171">
        <v>45105</v>
      </c>
      <c r="CZ282" s="112"/>
      <c r="DA282" s="112"/>
      <c r="DB282" s="112"/>
      <c r="DC282" s="112"/>
      <c r="DD282" s="7"/>
      <c r="DE282" s="7" t="s">
        <v>828</v>
      </c>
      <c r="DF282" s="7" t="s">
        <v>828</v>
      </c>
      <c r="DG282" s="7"/>
      <c r="DH282" s="7" t="s">
        <v>1329</v>
      </c>
      <c r="DM282" s="42">
        <v>40400808</v>
      </c>
    </row>
    <row r="283" spans="1:117" ht="25.5" customHeight="1">
      <c r="A283" s="33" t="s">
        <v>3491</v>
      </c>
      <c r="B283" s="34">
        <v>2023</v>
      </c>
      <c r="C283" s="39" t="s">
        <v>3481</v>
      </c>
      <c r="D283" s="40" t="s">
        <v>3492</v>
      </c>
      <c r="E283" s="41" t="s">
        <v>3483</v>
      </c>
      <c r="F283" s="7"/>
      <c r="G283" s="34" t="s">
        <v>556</v>
      </c>
      <c r="H283" s="34" t="s">
        <v>547</v>
      </c>
      <c r="I283" s="34" t="s">
        <v>543</v>
      </c>
      <c r="J283" s="98" t="s">
        <v>3493</v>
      </c>
      <c r="K283" s="34" t="s">
        <v>3494</v>
      </c>
      <c r="L283" s="34" t="s">
        <v>4080</v>
      </c>
      <c r="M283" s="34" t="s">
        <v>538</v>
      </c>
      <c r="N283" s="42">
        <v>52938016</v>
      </c>
      <c r="O283" s="43">
        <v>3</v>
      </c>
      <c r="P283" s="34" t="s">
        <v>1381</v>
      </c>
      <c r="Q283" s="34" t="s">
        <v>545</v>
      </c>
      <c r="R283" s="44"/>
      <c r="S283" s="44"/>
      <c r="T283" s="34"/>
      <c r="U283" s="34"/>
      <c r="V283" s="42"/>
      <c r="W283" s="34"/>
      <c r="X283" s="97" t="s">
        <v>3495</v>
      </c>
      <c r="Y283" s="34" t="s">
        <v>3496</v>
      </c>
      <c r="Z283" s="42">
        <v>3208718873</v>
      </c>
      <c r="AA283" s="42"/>
      <c r="AB283" s="42">
        <v>6</v>
      </c>
      <c r="AC283" s="34">
        <v>180</v>
      </c>
      <c r="AD283" s="45">
        <v>45104</v>
      </c>
      <c r="AE283" s="45">
        <v>45106</v>
      </c>
      <c r="AF283" s="9"/>
      <c r="AG283" s="207">
        <v>45288</v>
      </c>
      <c r="AH283" s="48">
        <v>2600000</v>
      </c>
      <c r="AI283" s="48">
        <v>15600000</v>
      </c>
      <c r="AJ283" s="34" t="s">
        <v>3497</v>
      </c>
      <c r="AK283" s="34" t="s">
        <v>1004</v>
      </c>
      <c r="AL283" s="34">
        <v>816</v>
      </c>
      <c r="AM283" s="34" t="s">
        <v>3498</v>
      </c>
      <c r="AN283" s="108">
        <v>45105</v>
      </c>
      <c r="AO283" s="34" t="s">
        <v>549</v>
      </c>
      <c r="AP283" s="11" t="s">
        <v>727</v>
      </c>
      <c r="AQ283" s="34">
        <v>5</v>
      </c>
      <c r="AR283" s="34" t="s">
        <v>592</v>
      </c>
      <c r="AS283" s="34">
        <v>57</v>
      </c>
      <c r="AT283" s="32" t="s">
        <v>594</v>
      </c>
      <c r="AU283">
        <v>2169</v>
      </c>
      <c r="AV283" t="s">
        <v>24</v>
      </c>
      <c r="AW283" s="11"/>
      <c r="AX283" s="11"/>
      <c r="AY283" s="11"/>
      <c r="AZ283" s="11"/>
      <c r="BA283" s="11"/>
      <c r="BB283" s="11"/>
      <c r="BC283" s="11"/>
      <c r="BD283" s="15"/>
      <c r="BE283" s="15"/>
      <c r="BF283" s="15"/>
      <c r="BG283" s="15"/>
      <c r="BH283" s="15"/>
      <c r="BI283" s="15"/>
      <c r="BJ283" s="15"/>
      <c r="BK283" s="15"/>
      <c r="BL283" s="15"/>
      <c r="BM283" s="15"/>
      <c r="BN283" s="5"/>
      <c r="BO283" s="11"/>
      <c r="BP283" s="5"/>
      <c r="BQ283" s="5"/>
      <c r="BR283" s="5"/>
      <c r="BS283" s="5"/>
      <c r="BT283" s="5"/>
      <c r="BU283" s="5"/>
      <c r="BV283" s="5"/>
      <c r="BW283" s="5"/>
      <c r="BX283" s="11"/>
      <c r="BY283" s="141"/>
      <c r="BZ283" s="11"/>
      <c r="CA283" s="11"/>
      <c r="CB283" s="6"/>
      <c r="CC283" s="5"/>
      <c r="CD283" s="5"/>
      <c r="CE283" s="142"/>
      <c r="CF283" s="11"/>
      <c r="CG283" s="11"/>
      <c r="CH283" s="6"/>
      <c r="CI283" s="5"/>
      <c r="CJ283" s="5"/>
      <c r="CK283" s="5"/>
      <c r="CL283" s="5"/>
      <c r="CM283" s="11"/>
      <c r="CN283" s="6"/>
      <c r="CO283" s="51">
        <v>0</v>
      </c>
      <c r="CP283" s="53">
        <v>0</v>
      </c>
      <c r="CQ283" s="53">
        <v>0</v>
      </c>
      <c r="CR283" s="47">
        <v>45288</v>
      </c>
      <c r="CS283" s="51">
        <v>15600000</v>
      </c>
      <c r="CT283" s="51"/>
      <c r="CU283" s="7"/>
      <c r="CV283" s="7"/>
      <c r="CW283" s="6">
        <v>29797</v>
      </c>
      <c r="CX283" s="112" t="s">
        <v>757</v>
      </c>
      <c r="CY283" s="112"/>
      <c r="CZ283" s="112"/>
      <c r="DA283" s="112"/>
      <c r="DB283" s="112"/>
      <c r="DC283" s="112"/>
      <c r="DD283" s="7"/>
      <c r="DE283" s="7" t="s">
        <v>828</v>
      </c>
      <c r="DF283" s="7" t="s">
        <v>828</v>
      </c>
      <c r="DG283" s="7"/>
      <c r="DH283" s="7" t="s">
        <v>3499</v>
      </c>
      <c r="DM283" s="42">
        <v>52938016</v>
      </c>
    </row>
    <row r="284" spans="1:117" ht="25.5" customHeight="1">
      <c r="A284" s="33" t="s">
        <v>3500</v>
      </c>
      <c r="B284" s="34">
        <v>2023</v>
      </c>
      <c r="C284" s="39" t="s">
        <v>3501</v>
      </c>
      <c r="D284" s="40" t="s">
        <v>3502</v>
      </c>
      <c r="E284" s="41" t="s">
        <v>3503</v>
      </c>
      <c r="F284" s="7"/>
      <c r="G284" s="34" t="s">
        <v>556</v>
      </c>
      <c r="H284" s="34" t="s">
        <v>547</v>
      </c>
      <c r="I284" s="34" t="s">
        <v>543</v>
      </c>
      <c r="J284" s="98" t="s">
        <v>3504</v>
      </c>
      <c r="K284" s="34" t="s">
        <v>1280</v>
      </c>
      <c r="L284" s="34" t="s">
        <v>3823</v>
      </c>
      <c r="M284" s="34" t="s">
        <v>538</v>
      </c>
      <c r="N284" s="42">
        <v>1020810705</v>
      </c>
      <c r="O284" s="43">
        <v>3</v>
      </c>
      <c r="P284" s="34" t="s">
        <v>1466</v>
      </c>
      <c r="Q284" s="34" t="s">
        <v>545</v>
      </c>
      <c r="R284" s="44" t="s">
        <v>868</v>
      </c>
      <c r="S284" s="44"/>
      <c r="T284" s="34"/>
      <c r="U284" s="34"/>
      <c r="V284" s="42"/>
      <c r="W284" s="34"/>
      <c r="X284" s="97" t="s">
        <v>1281</v>
      </c>
      <c r="Y284" s="34" t="s">
        <v>1282</v>
      </c>
      <c r="Z284" s="42">
        <v>3057895286</v>
      </c>
      <c r="AA284" s="42"/>
      <c r="AB284" s="42">
        <v>6</v>
      </c>
      <c r="AC284" s="34">
        <v>180</v>
      </c>
      <c r="AD284" s="45">
        <v>45104</v>
      </c>
      <c r="AE284" s="206">
        <v>45105</v>
      </c>
      <c r="AF284" s="9"/>
      <c r="AG284" s="206">
        <v>45287</v>
      </c>
      <c r="AH284" s="48">
        <v>4000000</v>
      </c>
      <c r="AI284" s="48">
        <v>24000000</v>
      </c>
      <c r="AJ284" s="166" t="s">
        <v>3505</v>
      </c>
      <c r="AK284" s="34" t="s">
        <v>3506</v>
      </c>
      <c r="AL284" s="34">
        <v>808</v>
      </c>
      <c r="AM284" s="34" t="s">
        <v>3507</v>
      </c>
      <c r="AN284" s="108">
        <v>45104</v>
      </c>
      <c r="AO284" s="34" t="s">
        <v>549</v>
      </c>
      <c r="AP284" t="s">
        <v>742</v>
      </c>
      <c r="AQ284" s="34">
        <v>5</v>
      </c>
      <c r="AR284" s="34" t="s">
        <v>592</v>
      </c>
      <c r="AS284" s="34">
        <v>57</v>
      </c>
      <c r="AT284" s="32" t="s">
        <v>594</v>
      </c>
      <c r="AU284" s="32">
        <v>2172</v>
      </c>
      <c r="AV284" s="32" t="s">
        <v>51</v>
      </c>
      <c r="AW284" s="11"/>
      <c r="AX284" s="11"/>
      <c r="AY284" s="11"/>
      <c r="AZ284" s="11"/>
      <c r="BA284" s="11"/>
      <c r="BB284" s="11"/>
      <c r="BC284" s="11"/>
      <c r="BD284" s="15"/>
      <c r="BE284" s="15"/>
      <c r="BF284" s="15"/>
      <c r="BG284" s="15"/>
      <c r="BH284" s="15"/>
      <c r="BI284" s="15"/>
      <c r="BJ284" s="15"/>
      <c r="BK284" s="15"/>
      <c r="BL284" s="15"/>
      <c r="BM284" s="15"/>
      <c r="BN284" s="5"/>
      <c r="BO284" s="11"/>
      <c r="BP284" s="5"/>
      <c r="BQ284" s="5"/>
      <c r="BR284" s="5"/>
      <c r="BS284" s="5"/>
      <c r="BT284" s="5"/>
      <c r="BU284" s="5"/>
      <c r="BV284" s="5"/>
      <c r="BW284" s="5"/>
      <c r="BX284" s="11"/>
      <c r="BY284" s="141"/>
      <c r="BZ284" s="11"/>
      <c r="CA284" s="11"/>
      <c r="CB284" s="6"/>
      <c r="CC284" s="5"/>
      <c r="CD284" s="5"/>
      <c r="CE284" s="142"/>
      <c r="CF284" s="11"/>
      <c r="CG284" s="11"/>
      <c r="CH284" s="6"/>
      <c r="CI284" s="5"/>
      <c r="CJ284" s="5"/>
      <c r="CK284" s="5"/>
      <c r="CL284" s="5"/>
      <c r="CM284" s="11"/>
      <c r="CN284" s="6"/>
      <c r="CO284" s="51">
        <v>0</v>
      </c>
      <c r="CP284" s="53">
        <v>0</v>
      </c>
      <c r="CQ284" s="53">
        <v>0</v>
      </c>
      <c r="CR284" s="47">
        <v>45287</v>
      </c>
      <c r="CS284" s="51">
        <v>24000000</v>
      </c>
      <c r="CT284" s="51"/>
      <c r="CU284" s="7"/>
      <c r="CV284" s="7"/>
      <c r="CW284" s="6">
        <v>35018</v>
      </c>
      <c r="CX284" s="112" t="s">
        <v>728</v>
      </c>
      <c r="CY284" s="112"/>
      <c r="CZ284" s="112"/>
      <c r="DA284" s="112"/>
      <c r="DB284" s="112"/>
      <c r="DC284" s="112"/>
      <c r="DD284" s="7"/>
      <c r="DE284" s="7" t="s">
        <v>828</v>
      </c>
      <c r="DF284" s="7" t="s">
        <v>828</v>
      </c>
      <c r="DG284" s="7"/>
      <c r="DH284" s="7" t="s">
        <v>3427</v>
      </c>
      <c r="DM284" s="42">
        <v>1020810705</v>
      </c>
    </row>
    <row r="285" spans="1:117" ht="25.5" customHeight="1">
      <c r="A285" s="33" t="s">
        <v>3508</v>
      </c>
      <c r="B285" s="34">
        <v>2023</v>
      </c>
      <c r="C285" s="39" t="s">
        <v>3509</v>
      </c>
      <c r="D285" s="40" t="s">
        <v>3510</v>
      </c>
      <c r="E285" s="41" t="s">
        <v>3511</v>
      </c>
      <c r="F285" s="7"/>
      <c r="G285" s="34" t="s">
        <v>556</v>
      </c>
      <c r="H285" s="34" t="s">
        <v>547</v>
      </c>
      <c r="I285" s="34" t="s">
        <v>543</v>
      </c>
      <c r="J285" s="98" t="s">
        <v>3512</v>
      </c>
      <c r="K285" s="34" t="s">
        <v>3513</v>
      </c>
      <c r="L285" s="34" t="s">
        <v>3876</v>
      </c>
      <c r="M285" s="34" t="s">
        <v>538</v>
      </c>
      <c r="N285" s="42">
        <v>51974973</v>
      </c>
      <c r="O285" s="43">
        <v>6</v>
      </c>
      <c r="P285" s="34"/>
      <c r="Q285" s="34" t="s">
        <v>545</v>
      </c>
      <c r="R285" s="44" t="s">
        <v>868</v>
      </c>
      <c r="S285" s="44"/>
      <c r="T285" s="34"/>
      <c r="U285" s="34"/>
      <c r="V285" s="42"/>
      <c r="W285" s="34"/>
      <c r="X285" s="167" t="s">
        <v>3514</v>
      </c>
      <c r="Y285" s="167" t="s">
        <v>3515</v>
      </c>
      <c r="Z285" s="167">
        <v>3167410636</v>
      </c>
      <c r="AA285" s="42"/>
      <c r="AB285" s="42">
        <v>5</v>
      </c>
      <c r="AC285" s="34">
        <v>150</v>
      </c>
      <c r="AD285" s="45">
        <v>45105</v>
      </c>
      <c r="AE285" s="206">
        <v>45111</v>
      </c>
      <c r="AF285" s="9"/>
      <c r="AG285" s="206">
        <v>45263</v>
      </c>
      <c r="AH285" s="48">
        <v>2720000</v>
      </c>
      <c r="AI285" s="48">
        <v>13600000</v>
      </c>
      <c r="AJ285" s="166" t="s">
        <v>3516</v>
      </c>
      <c r="AK285" s="34" t="s">
        <v>1004</v>
      </c>
      <c r="AL285" s="34">
        <v>819</v>
      </c>
      <c r="AM285" s="34" t="s">
        <v>3517</v>
      </c>
      <c r="AN285" s="108">
        <v>45105</v>
      </c>
      <c r="AO285" s="34" t="s">
        <v>549</v>
      </c>
      <c r="AP285" t="s">
        <v>984</v>
      </c>
      <c r="AQ285" s="34">
        <v>2</v>
      </c>
      <c r="AR285" s="34" t="s">
        <v>580</v>
      </c>
      <c r="AS285" s="34">
        <v>38</v>
      </c>
      <c r="AT285" s="34" t="s">
        <v>583</v>
      </c>
      <c r="AU285" s="32">
        <v>2116</v>
      </c>
      <c r="AV285" s="32" t="s">
        <v>560</v>
      </c>
      <c r="AW285" s="11"/>
      <c r="AX285" s="11"/>
      <c r="AY285" s="11"/>
      <c r="AZ285" s="11"/>
      <c r="BA285" s="11"/>
      <c r="BB285" s="11"/>
      <c r="BC285" s="11"/>
      <c r="BD285" s="15"/>
      <c r="BE285" s="15"/>
      <c r="BF285" s="15"/>
      <c r="BG285" s="15"/>
      <c r="BH285" s="15"/>
      <c r="BI285" s="15"/>
      <c r="BJ285" s="15"/>
      <c r="BK285" s="15"/>
      <c r="BL285" s="15"/>
      <c r="BM285" s="15"/>
      <c r="BN285" s="5"/>
      <c r="BO285" s="11"/>
      <c r="BP285" s="5"/>
      <c r="BQ285" s="5"/>
      <c r="BR285" s="5"/>
      <c r="BS285" s="5"/>
      <c r="BT285" s="5"/>
      <c r="BU285" s="5"/>
      <c r="BV285" s="5"/>
      <c r="BW285" s="5"/>
      <c r="BX285" s="11"/>
      <c r="BY285" s="141"/>
      <c r="BZ285" s="11"/>
      <c r="CA285" s="11"/>
      <c r="CB285" s="6"/>
      <c r="CC285" s="5"/>
      <c r="CD285" s="5"/>
      <c r="CE285" s="142"/>
      <c r="CF285" s="11"/>
      <c r="CG285" s="11"/>
      <c r="CH285" s="6"/>
      <c r="CI285" s="5"/>
      <c r="CJ285" s="5"/>
      <c r="CK285" s="5"/>
      <c r="CL285" s="5"/>
      <c r="CM285" s="11"/>
      <c r="CN285" s="6"/>
      <c r="CO285" s="51">
        <v>0</v>
      </c>
      <c r="CP285" s="53">
        <v>0</v>
      </c>
      <c r="CQ285" s="53">
        <v>0</v>
      </c>
      <c r="CR285" s="47">
        <v>45263</v>
      </c>
      <c r="CS285" s="51">
        <v>13600000</v>
      </c>
      <c r="CT285" s="51"/>
      <c r="CU285" s="7"/>
      <c r="CV285" s="7"/>
      <c r="CW285" s="6">
        <v>25630</v>
      </c>
      <c r="CX285" s="112" t="s">
        <v>757</v>
      </c>
      <c r="CY285" s="171">
        <v>45135</v>
      </c>
      <c r="CZ285" s="112"/>
      <c r="DA285" s="112"/>
      <c r="DB285" s="112"/>
      <c r="DC285" s="112"/>
      <c r="DD285" s="7"/>
      <c r="DE285" s="7" t="s">
        <v>828</v>
      </c>
      <c r="DF285" s="7" t="s">
        <v>828</v>
      </c>
      <c r="DG285" s="7"/>
      <c r="DH285" s="7" t="s">
        <v>812</v>
      </c>
      <c r="DM285" s="42">
        <v>51974973</v>
      </c>
    </row>
    <row r="286" spans="1:117" ht="25.5" customHeight="1">
      <c r="A286" s="33" t="s">
        <v>3518</v>
      </c>
      <c r="B286" s="34">
        <v>2023</v>
      </c>
      <c r="C286" s="39" t="s">
        <v>3481</v>
      </c>
      <c r="D286" s="40" t="s">
        <v>3519</v>
      </c>
      <c r="E286" s="41" t="s">
        <v>3483</v>
      </c>
      <c r="F286" s="7"/>
      <c r="G286" s="34" t="s">
        <v>556</v>
      </c>
      <c r="H286" s="34" t="s">
        <v>547</v>
      </c>
      <c r="I286" s="34" t="s">
        <v>543</v>
      </c>
      <c r="J286" t="s">
        <v>3484</v>
      </c>
      <c r="K286" t="s">
        <v>3520</v>
      </c>
      <c r="L286" s="34" t="s">
        <v>4081</v>
      </c>
      <c r="M286" s="34" t="s">
        <v>538</v>
      </c>
      <c r="N286" s="42">
        <v>1026290446</v>
      </c>
      <c r="O286" s="43">
        <v>1</v>
      </c>
      <c r="P286" s="34"/>
      <c r="Q286" s="34" t="s">
        <v>545</v>
      </c>
      <c r="R286" s="44" t="s">
        <v>868</v>
      </c>
      <c r="S286" s="44"/>
      <c r="T286" s="34"/>
      <c r="U286" s="34"/>
      <c r="V286" s="42"/>
      <c r="W286" s="34"/>
      <c r="X286" s="97" t="s">
        <v>3521</v>
      </c>
      <c r="Y286" s="34" t="s">
        <v>3522</v>
      </c>
      <c r="Z286" s="42">
        <v>3193084752</v>
      </c>
      <c r="AA286" s="42"/>
      <c r="AB286" s="42">
        <v>6</v>
      </c>
      <c r="AC286" s="34">
        <v>180</v>
      </c>
      <c r="AD286" s="45">
        <v>45105</v>
      </c>
      <c r="AE286" s="206">
        <v>45106</v>
      </c>
      <c r="AF286" s="9"/>
      <c r="AG286" s="206">
        <v>45288</v>
      </c>
      <c r="AH286" s="48">
        <v>2600000</v>
      </c>
      <c r="AI286" s="48">
        <v>15600000</v>
      </c>
      <c r="AJ286" s="165" t="s">
        <v>3523</v>
      </c>
      <c r="AK286" s="34" t="s">
        <v>1004</v>
      </c>
      <c r="AL286" s="34">
        <v>841</v>
      </c>
      <c r="AM286" s="34" t="s">
        <v>3524</v>
      </c>
      <c r="AN286" s="108">
        <v>45106</v>
      </c>
      <c r="AO286" s="34" t="s">
        <v>549</v>
      </c>
      <c r="AP286" t="s">
        <v>727</v>
      </c>
      <c r="AQ286" s="34">
        <v>5</v>
      </c>
      <c r="AR286" s="34" t="s">
        <v>592</v>
      </c>
      <c r="AS286" s="34">
        <v>57</v>
      </c>
      <c r="AT286" s="32" t="s">
        <v>594</v>
      </c>
      <c r="AU286">
        <v>2169</v>
      </c>
      <c r="AV286" t="s">
        <v>24</v>
      </c>
      <c r="AW286" s="11"/>
      <c r="AX286" s="11"/>
      <c r="AY286" s="11"/>
      <c r="AZ286" s="11"/>
      <c r="BA286" s="11"/>
      <c r="BB286" s="11"/>
      <c r="BC286" s="11"/>
      <c r="BD286" s="15"/>
      <c r="BE286" s="15"/>
      <c r="BF286" s="15"/>
      <c r="BG286" s="15"/>
      <c r="BH286" s="15"/>
      <c r="BI286" s="15"/>
      <c r="BJ286" s="15"/>
      <c r="BK286" s="15"/>
      <c r="BL286" s="15"/>
      <c r="BM286" s="15"/>
      <c r="BN286" s="5"/>
      <c r="BO286" s="11"/>
      <c r="BP286" s="5"/>
      <c r="BQ286" s="5"/>
      <c r="BR286" s="5"/>
      <c r="BS286" s="5"/>
      <c r="BT286" s="5"/>
      <c r="BU286" s="5"/>
      <c r="BV286" s="5"/>
      <c r="BW286" s="5"/>
      <c r="BX286" s="11"/>
      <c r="BY286" s="141"/>
      <c r="BZ286" s="11"/>
      <c r="CA286" s="11"/>
      <c r="CB286" s="6"/>
      <c r="CC286" s="5"/>
      <c r="CD286" s="5"/>
      <c r="CE286" s="142"/>
      <c r="CF286" s="11"/>
      <c r="CG286" s="11"/>
      <c r="CH286" s="6"/>
      <c r="CI286" s="5"/>
      <c r="CJ286" s="5"/>
      <c r="CK286" s="5"/>
      <c r="CL286" s="5"/>
      <c r="CM286" s="11"/>
      <c r="CN286" s="6"/>
      <c r="CO286" s="51">
        <v>0</v>
      </c>
      <c r="CP286" s="53">
        <v>0</v>
      </c>
      <c r="CQ286" s="53">
        <v>0</v>
      </c>
      <c r="CR286" s="47">
        <v>45288</v>
      </c>
      <c r="CS286" s="51">
        <v>15600000</v>
      </c>
      <c r="CT286" s="51"/>
      <c r="CU286" s="7"/>
      <c r="CV286" s="7"/>
      <c r="CW286" s="8">
        <v>34680</v>
      </c>
      <c r="CX286" s="112" t="s">
        <v>757</v>
      </c>
      <c r="CY286" s="112"/>
      <c r="CZ286" s="112"/>
      <c r="DA286" s="112"/>
      <c r="DB286" s="112"/>
      <c r="DC286" s="112"/>
      <c r="DD286" s="7"/>
      <c r="DE286" s="7" t="s">
        <v>828</v>
      </c>
      <c r="DF286" s="7" t="s">
        <v>828</v>
      </c>
      <c r="DG286" s="7"/>
      <c r="DH286" s="7" t="s">
        <v>3427</v>
      </c>
      <c r="DM286" s="42">
        <v>1026290446</v>
      </c>
    </row>
    <row r="287" spans="1:117" ht="25.5" customHeight="1">
      <c r="A287" s="33" t="s">
        <v>3525</v>
      </c>
      <c r="B287" s="34">
        <v>2023</v>
      </c>
      <c r="C287" s="39" t="s">
        <v>3526</v>
      </c>
      <c r="D287" s="40" t="s">
        <v>3527</v>
      </c>
      <c r="E287" s="41" t="s">
        <v>3483</v>
      </c>
      <c r="F287" s="7"/>
      <c r="G287" s="34" t="s">
        <v>556</v>
      </c>
      <c r="H287" s="34" t="s">
        <v>547</v>
      </c>
      <c r="I287" s="34" t="s">
        <v>543</v>
      </c>
      <c r="J287" s="98" t="s">
        <v>3528</v>
      </c>
      <c r="K287" s="34" t="s">
        <v>3529</v>
      </c>
      <c r="L287" s="34" t="s">
        <v>4082</v>
      </c>
      <c r="M287" s="34" t="s">
        <v>538</v>
      </c>
      <c r="N287" s="42">
        <v>38601704</v>
      </c>
      <c r="O287" s="43">
        <v>4</v>
      </c>
      <c r="P287" s="34" t="s">
        <v>3530</v>
      </c>
      <c r="Q287" s="34" t="s">
        <v>545</v>
      </c>
      <c r="R287" s="44" t="s">
        <v>868</v>
      </c>
      <c r="S287" s="44"/>
      <c r="T287" s="34"/>
      <c r="U287" s="34"/>
      <c r="V287" s="42"/>
      <c r="W287" s="34"/>
      <c r="X287" s="97" t="s">
        <v>3531</v>
      </c>
      <c r="Y287" s="34" t="s">
        <v>3532</v>
      </c>
      <c r="Z287" s="42">
        <v>3174185832</v>
      </c>
      <c r="AA287" s="42"/>
      <c r="AB287" s="42">
        <v>6</v>
      </c>
      <c r="AC287" s="34">
        <v>180</v>
      </c>
      <c r="AD287" s="45">
        <v>45105</v>
      </c>
      <c r="AE287" s="206">
        <v>45106</v>
      </c>
      <c r="AF287" s="9"/>
      <c r="AG287" s="206">
        <v>45288</v>
      </c>
      <c r="AH287" s="48">
        <v>2600000</v>
      </c>
      <c r="AI287" s="48">
        <v>15600000</v>
      </c>
      <c r="AJ287" s="166" t="s">
        <v>3533</v>
      </c>
      <c r="AK287" s="34" t="s">
        <v>1004</v>
      </c>
      <c r="AL287" s="34">
        <v>844</v>
      </c>
      <c r="AM287" s="34" t="s">
        <v>3534</v>
      </c>
      <c r="AN287" s="108">
        <v>45106</v>
      </c>
      <c r="AO287" s="34" t="s">
        <v>549</v>
      </c>
      <c r="AP287" t="s">
        <v>727</v>
      </c>
      <c r="AQ287" s="34">
        <v>5</v>
      </c>
      <c r="AR287" s="34" t="s">
        <v>592</v>
      </c>
      <c r="AS287" s="34">
        <v>57</v>
      </c>
      <c r="AT287" s="32" t="s">
        <v>594</v>
      </c>
      <c r="AU287">
        <v>2169</v>
      </c>
      <c r="AV287" t="s">
        <v>24</v>
      </c>
      <c r="AW287" s="11"/>
      <c r="AX287" s="11"/>
      <c r="AY287" s="11"/>
      <c r="AZ287" s="11"/>
      <c r="BA287" s="11"/>
      <c r="BB287" s="11"/>
      <c r="BC287" s="11"/>
      <c r="BD287" s="15"/>
      <c r="BE287" s="15"/>
      <c r="BF287" s="15"/>
      <c r="BG287" s="15"/>
      <c r="BH287" s="15"/>
      <c r="BI287" s="15"/>
      <c r="BJ287" s="15"/>
      <c r="BK287" s="15"/>
      <c r="BL287" s="15"/>
      <c r="BM287" s="15"/>
      <c r="BN287" s="5"/>
      <c r="BO287" s="11"/>
      <c r="BP287" s="5"/>
      <c r="BQ287" s="5"/>
      <c r="BR287" s="5"/>
      <c r="BS287" s="5"/>
      <c r="BT287" s="5"/>
      <c r="BU287" s="5"/>
      <c r="BV287" s="5"/>
      <c r="BW287" s="5"/>
      <c r="BX287" s="11"/>
      <c r="BY287" s="141"/>
      <c r="BZ287" s="11"/>
      <c r="CA287" s="11"/>
      <c r="CB287" s="6"/>
      <c r="CC287" s="5"/>
      <c r="CD287" s="5"/>
      <c r="CE287" s="142"/>
      <c r="CF287" s="11"/>
      <c r="CG287" s="11"/>
      <c r="CH287" s="6"/>
      <c r="CI287" s="5"/>
      <c r="CJ287" s="5"/>
      <c r="CK287" s="5"/>
      <c r="CL287" s="5"/>
      <c r="CM287" s="11"/>
      <c r="CN287" s="6"/>
      <c r="CO287" s="51">
        <v>0</v>
      </c>
      <c r="CP287" s="53">
        <v>0</v>
      </c>
      <c r="CQ287" s="53">
        <v>0</v>
      </c>
      <c r="CR287" s="47">
        <v>45288</v>
      </c>
      <c r="CS287" s="51">
        <v>15600000</v>
      </c>
      <c r="CT287" s="51"/>
      <c r="CU287" s="7"/>
      <c r="CV287" s="7"/>
      <c r="CW287" s="6">
        <v>30331</v>
      </c>
      <c r="CX287" s="112" t="s">
        <v>757</v>
      </c>
      <c r="CY287" s="171">
        <v>45142</v>
      </c>
      <c r="CZ287" s="112"/>
      <c r="DA287" s="112"/>
      <c r="DB287" s="112"/>
      <c r="DC287" s="112"/>
      <c r="DD287" s="7"/>
      <c r="DE287" s="7" t="s">
        <v>828</v>
      </c>
      <c r="DF287" s="7" t="s">
        <v>828</v>
      </c>
      <c r="DG287" s="7"/>
      <c r="DH287" s="7" t="s">
        <v>3129</v>
      </c>
      <c r="DM287" s="42">
        <v>38601704</v>
      </c>
    </row>
    <row r="288" spans="1:117" ht="25.5" customHeight="1">
      <c r="A288" s="33" t="s">
        <v>3535</v>
      </c>
      <c r="B288" s="34">
        <v>2023</v>
      </c>
      <c r="C288" s="39" t="s">
        <v>3526</v>
      </c>
      <c r="D288" s="40" t="s">
        <v>3536</v>
      </c>
      <c r="E288" s="41" t="s">
        <v>3483</v>
      </c>
      <c r="F288" s="7"/>
      <c r="G288" s="34" t="s">
        <v>556</v>
      </c>
      <c r="H288" s="34" t="s">
        <v>547</v>
      </c>
      <c r="I288" s="34" t="s">
        <v>543</v>
      </c>
      <c r="J288" s="34" t="s">
        <v>3484</v>
      </c>
      <c r="K288" t="s">
        <v>3537</v>
      </c>
      <c r="L288" s="34" t="s">
        <v>4083</v>
      </c>
      <c r="M288" s="34" t="s">
        <v>538</v>
      </c>
      <c r="N288" s="42">
        <v>1026559475</v>
      </c>
      <c r="O288" s="43">
        <v>0</v>
      </c>
      <c r="P288" s="34" t="s">
        <v>1381</v>
      </c>
      <c r="Q288" s="34" t="s">
        <v>545</v>
      </c>
      <c r="R288" s="44" t="s">
        <v>868</v>
      </c>
      <c r="S288" s="44"/>
      <c r="T288" s="34"/>
      <c r="U288" s="34"/>
      <c r="V288" s="42"/>
      <c r="W288" s="34"/>
      <c r="X288" s="97" t="s">
        <v>3538</v>
      </c>
      <c r="Y288" s="34" t="s">
        <v>3539</v>
      </c>
      <c r="Z288" s="42">
        <v>3117416785</v>
      </c>
      <c r="AA288" s="42"/>
      <c r="AB288" s="42">
        <v>6</v>
      </c>
      <c r="AC288" s="34">
        <v>180</v>
      </c>
      <c r="AD288" s="45">
        <v>45104</v>
      </c>
      <c r="AE288" s="206">
        <v>45106</v>
      </c>
      <c r="AF288" s="9"/>
      <c r="AG288" s="206">
        <v>45288</v>
      </c>
      <c r="AH288" s="48">
        <v>2600000</v>
      </c>
      <c r="AI288" s="48">
        <v>15600000</v>
      </c>
      <c r="AJ288" s="166" t="s">
        <v>3540</v>
      </c>
      <c r="AK288" s="34" t="s">
        <v>1004</v>
      </c>
      <c r="AL288" s="34">
        <v>838</v>
      </c>
      <c r="AM288" s="34" t="s">
        <v>3541</v>
      </c>
      <c r="AN288" s="108">
        <v>45106</v>
      </c>
      <c r="AO288" s="34" t="s">
        <v>549</v>
      </c>
      <c r="AP288" t="s">
        <v>727</v>
      </c>
      <c r="AQ288" s="34">
        <v>5</v>
      </c>
      <c r="AR288" s="34" t="s">
        <v>592</v>
      </c>
      <c r="AS288" s="34">
        <v>57</v>
      </c>
      <c r="AT288" s="32" t="s">
        <v>594</v>
      </c>
      <c r="AU288">
        <v>2169</v>
      </c>
      <c r="AV288" t="s">
        <v>24</v>
      </c>
      <c r="AW288" s="11"/>
      <c r="AX288" s="11"/>
      <c r="AY288" s="11"/>
      <c r="AZ288" s="11"/>
      <c r="BA288" s="11"/>
      <c r="BB288" s="11"/>
      <c r="BC288" s="11"/>
      <c r="BD288" s="15"/>
      <c r="BE288" s="15"/>
      <c r="BF288" s="15"/>
      <c r="BG288" s="15"/>
      <c r="BH288" s="15"/>
      <c r="BI288" s="15"/>
      <c r="BJ288" s="15"/>
      <c r="BK288" s="15"/>
      <c r="BL288" s="15"/>
      <c r="BM288" s="15"/>
      <c r="BN288" s="5"/>
      <c r="BO288" s="11"/>
      <c r="BP288" s="5"/>
      <c r="BQ288" s="5"/>
      <c r="BR288" s="5"/>
      <c r="BS288" s="5"/>
      <c r="BT288" s="5"/>
      <c r="BU288" s="5"/>
      <c r="BV288" s="5"/>
      <c r="BW288" s="5"/>
      <c r="BX288" s="11"/>
      <c r="BY288" s="141"/>
      <c r="BZ288" s="11"/>
      <c r="CA288" s="11"/>
      <c r="CB288" s="6"/>
      <c r="CC288" s="5"/>
      <c r="CD288" s="5"/>
      <c r="CE288" s="142"/>
      <c r="CF288" s="11"/>
      <c r="CG288" s="11"/>
      <c r="CH288" s="6"/>
      <c r="CI288" s="5"/>
      <c r="CJ288" s="5"/>
      <c r="CK288" s="5"/>
      <c r="CL288" s="5"/>
      <c r="CM288" s="11"/>
      <c r="CN288" s="6"/>
      <c r="CO288" s="51">
        <v>0</v>
      </c>
      <c r="CP288" s="53">
        <v>0</v>
      </c>
      <c r="CQ288" s="53">
        <v>0</v>
      </c>
      <c r="CR288" s="47">
        <v>45288</v>
      </c>
      <c r="CS288" s="51">
        <v>15600000</v>
      </c>
      <c r="CT288" s="51"/>
      <c r="CU288" s="7"/>
      <c r="CV288" s="7"/>
      <c r="CW288" s="6">
        <v>32539</v>
      </c>
      <c r="CX288" s="112" t="s">
        <v>757</v>
      </c>
      <c r="CY288" s="171">
        <v>45106</v>
      </c>
      <c r="CZ288" s="112"/>
      <c r="DA288" s="112"/>
      <c r="DB288" s="112"/>
      <c r="DC288" s="112"/>
      <c r="DD288" s="7"/>
      <c r="DE288" s="7" t="s">
        <v>828</v>
      </c>
      <c r="DF288" s="7" t="s">
        <v>828</v>
      </c>
      <c r="DG288" s="7"/>
      <c r="DH288" s="7" t="s">
        <v>730</v>
      </c>
      <c r="DM288" s="42">
        <v>1026559475</v>
      </c>
    </row>
    <row r="289" spans="1:117" ht="25.5" customHeight="1">
      <c r="A289" s="33" t="s">
        <v>3542</v>
      </c>
      <c r="B289" s="34">
        <v>2023</v>
      </c>
      <c r="C289" s="39" t="s">
        <v>3543</v>
      </c>
      <c r="D289" s="40" t="s">
        <v>3544</v>
      </c>
      <c r="E289" s="41" t="s">
        <v>3545</v>
      </c>
      <c r="F289" s="7"/>
      <c r="G289" s="34" t="s">
        <v>556</v>
      </c>
      <c r="H289" s="34" t="s">
        <v>547</v>
      </c>
      <c r="I289" s="34" t="s">
        <v>543</v>
      </c>
      <c r="J289" s="98" t="s">
        <v>3546</v>
      </c>
      <c r="K289" t="s">
        <v>3547</v>
      </c>
      <c r="L289" s="34" t="s">
        <v>4084</v>
      </c>
      <c r="M289" s="34" t="s">
        <v>538</v>
      </c>
      <c r="N289" s="42">
        <v>1010248995</v>
      </c>
      <c r="O289" s="43">
        <v>6</v>
      </c>
      <c r="P289" s="34" t="s">
        <v>1381</v>
      </c>
      <c r="Q289" s="34" t="s">
        <v>545</v>
      </c>
      <c r="R289" s="44" t="s">
        <v>868</v>
      </c>
      <c r="S289" s="44"/>
      <c r="T289" s="34"/>
      <c r="U289" s="34"/>
      <c r="V289" s="42"/>
      <c r="W289" s="34"/>
      <c r="X289" s="97" t="s">
        <v>3548</v>
      </c>
      <c r="Y289" s="34" t="s">
        <v>3549</v>
      </c>
      <c r="Z289" s="167">
        <v>3224298429</v>
      </c>
      <c r="AA289" s="42"/>
      <c r="AB289" s="42">
        <v>4</v>
      </c>
      <c r="AC289" s="34">
        <v>120</v>
      </c>
      <c r="AD289" s="45">
        <v>45104</v>
      </c>
      <c r="AE289" s="206">
        <v>45111</v>
      </c>
      <c r="AF289" s="9"/>
      <c r="AG289" s="206">
        <v>45233</v>
      </c>
      <c r="AH289" s="48">
        <v>2600000</v>
      </c>
      <c r="AI289" s="48">
        <v>10400000</v>
      </c>
      <c r="AJ289" s="166" t="s">
        <v>3550</v>
      </c>
      <c r="AK289" s="34" t="s">
        <v>1004</v>
      </c>
      <c r="AL289" s="34">
        <v>839</v>
      </c>
      <c r="AM289" s="34" t="s">
        <v>3551</v>
      </c>
      <c r="AN289" s="108">
        <v>45106</v>
      </c>
      <c r="AO289" s="34" t="s">
        <v>549</v>
      </c>
      <c r="AP289" t="s">
        <v>769</v>
      </c>
      <c r="AQ289" s="34">
        <v>1</v>
      </c>
      <c r="AR289" s="34" t="s">
        <v>540</v>
      </c>
      <c r="AS289" s="34">
        <v>6</v>
      </c>
      <c r="AT289" s="34" t="s">
        <v>558</v>
      </c>
      <c r="AU289">
        <v>2113</v>
      </c>
      <c r="AV289" t="s">
        <v>244</v>
      </c>
      <c r="AW289" s="11"/>
      <c r="AX289" s="11"/>
      <c r="AY289" s="11"/>
      <c r="AZ289" s="11"/>
      <c r="BA289" s="11"/>
      <c r="BB289" s="11"/>
      <c r="BC289" s="11"/>
      <c r="BD289" s="15"/>
      <c r="BE289" s="15"/>
      <c r="BF289" s="15"/>
      <c r="BG289" s="15"/>
      <c r="BH289" s="15"/>
      <c r="BI289" s="15"/>
      <c r="BJ289" s="15"/>
      <c r="BK289" s="15"/>
      <c r="BL289" s="15"/>
      <c r="BM289" s="15"/>
      <c r="BN289" s="5"/>
      <c r="BO289" s="11"/>
      <c r="BP289" s="5"/>
      <c r="BQ289" s="5"/>
      <c r="BR289" s="5"/>
      <c r="BS289" s="5"/>
      <c r="BT289" s="5"/>
      <c r="BU289" s="5"/>
      <c r="BV289" s="5"/>
      <c r="BW289" s="5"/>
      <c r="BX289" s="11"/>
      <c r="BY289" s="141"/>
      <c r="BZ289" s="11"/>
      <c r="CA289" s="11"/>
      <c r="CB289" s="6"/>
      <c r="CC289" s="5"/>
      <c r="CD289" s="5"/>
      <c r="CE289" s="142"/>
      <c r="CF289" s="11"/>
      <c r="CG289" s="11"/>
      <c r="CH289" s="6"/>
      <c r="CI289" s="5"/>
      <c r="CJ289" s="5"/>
      <c r="CK289" s="5"/>
      <c r="CL289" s="5"/>
      <c r="CM289" s="11"/>
      <c r="CN289" s="6"/>
      <c r="CO289" s="51">
        <v>0</v>
      </c>
      <c r="CP289" s="53">
        <v>0</v>
      </c>
      <c r="CQ289" s="53">
        <v>0</v>
      </c>
      <c r="CR289" s="47">
        <v>45233</v>
      </c>
      <c r="CS289" s="51">
        <v>10400000</v>
      </c>
      <c r="CT289" s="51"/>
      <c r="CU289" s="7"/>
      <c r="CV289" s="7"/>
      <c r="CW289" s="6">
        <v>36521</v>
      </c>
      <c r="CX289" s="112" t="s">
        <v>757</v>
      </c>
      <c r="CY289" s="171">
        <v>45111</v>
      </c>
      <c r="CZ289" s="112"/>
      <c r="DA289" s="112"/>
      <c r="DB289" s="112"/>
      <c r="DC289" s="112"/>
      <c r="DD289" s="7"/>
      <c r="DE289" s="7" t="s">
        <v>828</v>
      </c>
      <c r="DF289" s="7" t="s">
        <v>828</v>
      </c>
      <c r="DG289" s="7"/>
      <c r="DH289" s="7" t="s">
        <v>730</v>
      </c>
      <c r="DM289" s="42">
        <v>1010248995</v>
      </c>
    </row>
    <row r="290" spans="1:117" ht="25.5" customHeight="1">
      <c r="A290" s="33" t="s">
        <v>3552</v>
      </c>
      <c r="B290" s="34">
        <v>2023</v>
      </c>
      <c r="C290" s="39" t="s">
        <v>3553</v>
      </c>
      <c r="D290" s="40" t="s">
        <v>3554</v>
      </c>
      <c r="E290" s="41" t="s">
        <v>3555</v>
      </c>
      <c r="F290" s="7"/>
      <c r="G290" s="34" t="s">
        <v>556</v>
      </c>
      <c r="H290" s="34" t="s">
        <v>547</v>
      </c>
      <c r="I290" s="34" t="s">
        <v>543</v>
      </c>
      <c r="J290" s="98" t="s">
        <v>3556</v>
      </c>
      <c r="K290" s="34" t="s">
        <v>3557</v>
      </c>
      <c r="L290" s="34" t="s">
        <v>4085</v>
      </c>
      <c r="M290" s="34" t="s">
        <v>538</v>
      </c>
      <c r="N290" s="42">
        <v>1032469613</v>
      </c>
      <c r="O290" s="43">
        <v>6</v>
      </c>
      <c r="P290" s="34" t="s">
        <v>1466</v>
      </c>
      <c r="Q290" s="34" t="s">
        <v>545</v>
      </c>
      <c r="R290" s="44" t="s">
        <v>1382</v>
      </c>
      <c r="S290" s="44"/>
      <c r="T290" s="34"/>
      <c r="U290" s="34"/>
      <c r="V290" s="42"/>
      <c r="W290" s="34"/>
      <c r="X290" s="97" t="s">
        <v>3558</v>
      </c>
      <c r="Y290" s="34" t="s">
        <v>3559</v>
      </c>
      <c r="Z290" s="42">
        <v>3112506081</v>
      </c>
      <c r="AA290" s="42"/>
      <c r="AB290" s="42">
        <v>6</v>
      </c>
      <c r="AC290" s="34">
        <v>180</v>
      </c>
      <c r="AD290" s="45">
        <v>45104</v>
      </c>
      <c r="AE290" s="206">
        <v>45106</v>
      </c>
      <c r="AF290" s="9"/>
      <c r="AG290" s="206">
        <v>45288</v>
      </c>
      <c r="AH290" s="48">
        <v>4520000</v>
      </c>
      <c r="AI290" s="48">
        <v>27120000</v>
      </c>
      <c r="AJ290" s="166" t="s">
        <v>3560</v>
      </c>
      <c r="AK290" s="34" t="s">
        <v>1004</v>
      </c>
      <c r="AL290" s="34">
        <v>840</v>
      </c>
      <c r="AM290" s="34" t="s">
        <v>3561</v>
      </c>
      <c r="AN290" s="108">
        <v>45106</v>
      </c>
      <c r="AO290" s="34" t="s">
        <v>549</v>
      </c>
      <c r="AP290" t="s">
        <v>893</v>
      </c>
      <c r="AQ290" s="34">
        <v>2</v>
      </c>
      <c r="AR290" s="34" t="s">
        <v>580</v>
      </c>
      <c r="AS290" s="34">
        <v>28</v>
      </c>
      <c r="AT290" s="52" t="s">
        <v>581</v>
      </c>
      <c r="AU290" s="34">
        <v>2120</v>
      </c>
      <c r="AV290" s="34" t="s">
        <v>894</v>
      </c>
      <c r="AW290" s="11"/>
      <c r="AX290" s="11"/>
      <c r="AY290" s="11"/>
      <c r="AZ290" s="11"/>
      <c r="BA290" s="11"/>
      <c r="BB290" s="11"/>
      <c r="BC290" s="11"/>
      <c r="BD290" s="15"/>
      <c r="BE290" s="15"/>
      <c r="BF290" s="15"/>
      <c r="BG290" s="15"/>
      <c r="BH290" s="15"/>
      <c r="BI290" s="15"/>
      <c r="BJ290" s="15"/>
      <c r="BK290" s="15"/>
      <c r="BL290" s="15"/>
      <c r="BM290" s="15"/>
      <c r="BN290" s="5"/>
      <c r="BO290" s="11"/>
      <c r="BP290" s="5"/>
      <c r="BQ290" s="5"/>
      <c r="BR290" s="5"/>
      <c r="BS290" s="5"/>
      <c r="BT290" s="5"/>
      <c r="BU290" s="5"/>
      <c r="BV290" s="5"/>
      <c r="BW290" s="5"/>
      <c r="BX290" s="11"/>
      <c r="BY290" s="141"/>
      <c r="BZ290" s="11"/>
      <c r="CA290" s="11"/>
      <c r="CB290" s="6"/>
      <c r="CC290" s="5"/>
      <c r="CD290" s="5"/>
      <c r="CE290" s="142"/>
      <c r="CF290" s="11"/>
      <c r="CG290" s="11"/>
      <c r="CH290" s="6"/>
      <c r="CI290" s="5"/>
      <c r="CJ290" s="5"/>
      <c r="CK290" s="5"/>
      <c r="CL290" s="5"/>
      <c r="CM290" s="11"/>
      <c r="CN290" s="6"/>
      <c r="CO290" s="51">
        <v>0</v>
      </c>
      <c r="CP290" s="53">
        <v>0</v>
      </c>
      <c r="CQ290" s="53">
        <v>0</v>
      </c>
      <c r="CR290" s="47">
        <v>45288</v>
      </c>
      <c r="CS290" s="51">
        <v>27120000</v>
      </c>
      <c r="CT290" s="51"/>
      <c r="CU290" s="7"/>
      <c r="CV290" s="7"/>
      <c r="CW290" s="6">
        <v>34752</v>
      </c>
      <c r="CX290" s="112" t="s">
        <v>757</v>
      </c>
      <c r="CY290" s="171">
        <v>45106</v>
      </c>
      <c r="CZ290" s="112"/>
      <c r="DA290" s="112"/>
      <c r="DB290" s="112"/>
      <c r="DC290" s="112"/>
      <c r="DD290" s="7"/>
      <c r="DE290" s="7" t="s">
        <v>828</v>
      </c>
      <c r="DF290" s="7" t="s">
        <v>828</v>
      </c>
      <c r="DG290" s="7"/>
      <c r="DH290" s="7" t="s">
        <v>730</v>
      </c>
      <c r="DM290" s="42">
        <v>1032469613</v>
      </c>
    </row>
    <row r="291" spans="1:117" ht="25.5" customHeight="1">
      <c r="A291" s="33" t="s">
        <v>3562</v>
      </c>
      <c r="B291" s="34">
        <v>2023</v>
      </c>
      <c r="C291" s="39" t="s">
        <v>3526</v>
      </c>
      <c r="D291" s="40" t="s">
        <v>3563</v>
      </c>
      <c r="E291" s="41" t="s">
        <v>3483</v>
      </c>
      <c r="F291" s="7"/>
      <c r="G291" s="34" t="s">
        <v>556</v>
      </c>
      <c r="H291" s="34" t="s">
        <v>547</v>
      </c>
      <c r="I291" s="34" t="s">
        <v>543</v>
      </c>
      <c r="J291" s="98" t="s">
        <v>3493</v>
      </c>
      <c r="K291" s="34" t="s">
        <v>3564</v>
      </c>
      <c r="L291" s="34" t="s">
        <v>4086</v>
      </c>
      <c r="M291" s="34" t="s">
        <v>538</v>
      </c>
      <c r="N291" s="42">
        <v>1019045777</v>
      </c>
      <c r="O291" s="43">
        <v>8</v>
      </c>
      <c r="P291" s="34" t="s">
        <v>1381</v>
      </c>
      <c r="Q291" s="34" t="s">
        <v>545</v>
      </c>
      <c r="R291" s="44" t="s">
        <v>868</v>
      </c>
      <c r="S291" s="44"/>
      <c r="T291" s="34"/>
      <c r="U291" s="34"/>
      <c r="V291" s="42"/>
      <c r="W291" s="34"/>
      <c r="X291" s="98" t="s">
        <v>3565</v>
      </c>
      <c r="Y291" s="34" t="s">
        <v>3566</v>
      </c>
      <c r="Z291" s="167">
        <v>3175306434</v>
      </c>
      <c r="AA291" s="42"/>
      <c r="AB291" s="42">
        <v>6</v>
      </c>
      <c r="AC291" s="34">
        <v>180</v>
      </c>
      <c r="AD291" s="45">
        <v>45105</v>
      </c>
      <c r="AE291" s="45">
        <v>45111</v>
      </c>
      <c r="AF291" s="9"/>
      <c r="AG291" s="207">
        <v>45294</v>
      </c>
      <c r="AH291" s="48">
        <v>2600000</v>
      </c>
      <c r="AI291" s="48">
        <v>15600000</v>
      </c>
      <c r="AJ291" s="166" t="s">
        <v>3567</v>
      </c>
      <c r="AK291" s="34" t="s">
        <v>1691</v>
      </c>
      <c r="AL291" s="34">
        <v>818</v>
      </c>
      <c r="AM291" s="34" t="s">
        <v>3568</v>
      </c>
      <c r="AN291" s="108">
        <v>45105</v>
      </c>
      <c r="AO291" s="34" t="s">
        <v>549</v>
      </c>
      <c r="AP291" t="s">
        <v>727</v>
      </c>
      <c r="AQ291" s="34">
        <v>5</v>
      </c>
      <c r="AR291" s="34" t="s">
        <v>592</v>
      </c>
      <c r="AS291" s="34">
        <v>57</v>
      </c>
      <c r="AT291" s="32" t="s">
        <v>594</v>
      </c>
      <c r="AU291">
        <v>2169</v>
      </c>
      <c r="AV291" t="s">
        <v>24</v>
      </c>
      <c r="AW291" s="11"/>
      <c r="AX291" s="11"/>
      <c r="AY291" s="11"/>
      <c r="AZ291" s="11"/>
      <c r="BA291" s="11"/>
      <c r="BB291" s="11"/>
      <c r="BC291" s="11"/>
      <c r="BD291" s="15"/>
      <c r="BE291" s="15"/>
      <c r="BF291" s="15"/>
      <c r="BG291" s="15"/>
      <c r="BH291" s="15"/>
      <c r="BI291" s="15"/>
      <c r="BJ291" s="15"/>
      <c r="BK291" s="15"/>
      <c r="BL291" s="15"/>
      <c r="BM291" s="15"/>
      <c r="BN291" s="5"/>
      <c r="BO291" s="11"/>
      <c r="BP291" s="5"/>
      <c r="BQ291" s="5"/>
      <c r="BR291" s="5"/>
      <c r="BS291" s="5"/>
      <c r="BT291" s="5"/>
      <c r="BU291" s="5"/>
      <c r="BV291" s="5"/>
      <c r="BW291" s="5"/>
      <c r="BX291" s="11"/>
      <c r="BY291" s="141"/>
      <c r="BZ291" s="11"/>
      <c r="CA291" s="11"/>
      <c r="CB291" s="6"/>
      <c r="CC291" s="5"/>
      <c r="CD291" s="5"/>
      <c r="CE291" s="142"/>
      <c r="CF291" s="11"/>
      <c r="CG291" s="11"/>
      <c r="CH291" s="6"/>
      <c r="CI291" s="5"/>
      <c r="CJ291" s="5"/>
      <c r="CK291" s="5"/>
      <c r="CL291" s="5"/>
      <c r="CM291" s="11"/>
      <c r="CN291" s="6"/>
      <c r="CO291" s="51">
        <v>0</v>
      </c>
      <c r="CP291" s="53">
        <v>0</v>
      </c>
      <c r="CQ291" s="53">
        <v>0</v>
      </c>
      <c r="CR291" s="47">
        <v>45294</v>
      </c>
      <c r="CS291" s="51">
        <v>15600000</v>
      </c>
      <c r="CT291" s="51"/>
      <c r="CU291" s="7"/>
      <c r="CV291" s="7"/>
      <c r="CW291" s="6">
        <v>33011</v>
      </c>
      <c r="CX291" s="112" t="s">
        <v>757</v>
      </c>
      <c r="CY291" s="171">
        <v>45135</v>
      </c>
      <c r="CZ291" s="112"/>
      <c r="DA291" s="112"/>
      <c r="DB291" s="112"/>
      <c r="DC291" s="112"/>
      <c r="DD291" s="7"/>
      <c r="DE291" s="7" t="s">
        <v>828</v>
      </c>
      <c r="DF291" s="7" t="s">
        <v>828</v>
      </c>
      <c r="DG291" s="7"/>
      <c r="DH291" s="7" t="s">
        <v>961</v>
      </c>
      <c r="DM291" s="42">
        <v>1019045777</v>
      </c>
    </row>
    <row r="292" spans="1:117" ht="25.5" customHeight="1">
      <c r="A292" s="33" t="s">
        <v>3569</v>
      </c>
      <c r="B292" s="34">
        <v>2023</v>
      </c>
      <c r="C292" s="39" t="s">
        <v>3570</v>
      </c>
      <c r="D292" s="40" t="s">
        <v>3571</v>
      </c>
      <c r="E292" s="41" t="s">
        <v>3572</v>
      </c>
      <c r="F292" s="7"/>
      <c r="G292" s="34" t="s">
        <v>556</v>
      </c>
      <c r="H292" s="34" t="s">
        <v>547</v>
      </c>
      <c r="I292" s="34" t="s">
        <v>543</v>
      </c>
      <c r="J292" s="98" t="s">
        <v>3573</v>
      </c>
      <c r="K292" s="34" t="s">
        <v>3574</v>
      </c>
      <c r="L292" s="34" t="s">
        <v>4087</v>
      </c>
      <c r="M292" s="34" t="s">
        <v>538</v>
      </c>
      <c r="N292" s="42">
        <v>1013597356</v>
      </c>
      <c r="O292" s="43">
        <v>7</v>
      </c>
      <c r="P292" s="34" t="s">
        <v>1466</v>
      </c>
      <c r="Q292" s="34" t="s">
        <v>545</v>
      </c>
      <c r="R292" s="44" t="s">
        <v>1382</v>
      </c>
      <c r="S292" s="44"/>
      <c r="T292" s="34"/>
      <c r="U292" s="34"/>
      <c r="V292" s="42"/>
      <c r="W292" s="34"/>
      <c r="X292" s="97" t="s">
        <v>3575</v>
      </c>
      <c r="Y292" s="34" t="s">
        <v>3576</v>
      </c>
      <c r="Z292" s="42">
        <v>3169001</v>
      </c>
      <c r="AA292" s="42"/>
      <c r="AB292" s="42">
        <v>6</v>
      </c>
      <c r="AC292" s="34">
        <v>180</v>
      </c>
      <c r="AD292" s="45">
        <v>45105</v>
      </c>
      <c r="AE292" s="206">
        <v>45106</v>
      </c>
      <c r="AF292" s="9"/>
      <c r="AG292" s="206">
        <v>45288</v>
      </c>
      <c r="AH292" s="48">
        <v>4800000</v>
      </c>
      <c r="AI292" s="48">
        <v>28800000</v>
      </c>
      <c r="AJ292" s="166" t="s">
        <v>3577</v>
      </c>
      <c r="AK292" s="34" t="s">
        <v>1996</v>
      </c>
      <c r="AL292" s="34">
        <v>843</v>
      </c>
      <c r="AM292" s="34" t="s">
        <v>3578</v>
      </c>
      <c r="AN292" s="108">
        <v>45106</v>
      </c>
      <c r="AO292" s="34" t="s">
        <v>549</v>
      </c>
      <c r="AP292" t="s">
        <v>1432</v>
      </c>
      <c r="AQ292" s="34">
        <v>3</v>
      </c>
      <c r="AR292" s="34" t="s">
        <v>585</v>
      </c>
      <c r="AS292" s="34">
        <v>40</v>
      </c>
      <c r="AT292" s="34" t="s">
        <v>586</v>
      </c>
      <c r="AU292">
        <v>2162</v>
      </c>
      <c r="AV292" t="s">
        <v>457</v>
      </c>
      <c r="AW292" s="11"/>
      <c r="AX292" s="11"/>
      <c r="AY292" s="11"/>
      <c r="AZ292" s="11"/>
      <c r="BA292" s="11"/>
      <c r="BB292" s="11"/>
      <c r="BC292" s="11"/>
      <c r="BD292" s="15"/>
      <c r="BE292" s="15"/>
      <c r="BF292" s="15"/>
      <c r="BG292" s="15"/>
      <c r="BH292" s="15"/>
      <c r="BI292" s="15"/>
      <c r="BJ292" s="15"/>
      <c r="BK292" s="15"/>
      <c r="BL292" s="15"/>
      <c r="BM292" s="15"/>
      <c r="BN292" s="5"/>
      <c r="BO292" s="11"/>
      <c r="BP292" s="5"/>
      <c r="BQ292" s="5"/>
      <c r="BR292" s="5"/>
      <c r="BS292" s="5"/>
      <c r="BT292" s="5"/>
      <c r="BU292" s="5"/>
      <c r="BV292" s="5"/>
      <c r="BW292" s="5"/>
      <c r="BX292" s="11"/>
      <c r="BY292" s="141"/>
      <c r="BZ292" s="11"/>
      <c r="CA292" s="11"/>
      <c r="CB292" s="6"/>
      <c r="CC292" s="5"/>
      <c r="CD292" s="5"/>
      <c r="CE292" s="142"/>
      <c r="CF292" s="11"/>
      <c r="CG292" s="11"/>
      <c r="CH292" s="6"/>
      <c r="CI292" s="5"/>
      <c r="CJ292" s="5"/>
      <c r="CK292" s="5"/>
      <c r="CL292" s="5"/>
      <c r="CM292" s="11"/>
      <c r="CN292" s="6"/>
      <c r="CO292" s="51">
        <v>0</v>
      </c>
      <c r="CP292" s="53">
        <v>0</v>
      </c>
      <c r="CQ292" s="53">
        <v>0</v>
      </c>
      <c r="CR292" s="47">
        <v>45288</v>
      </c>
      <c r="CS292" s="51">
        <v>28800000</v>
      </c>
      <c r="CT292" s="51"/>
      <c r="CU292" s="7"/>
      <c r="CV292" s="7"/>
      <c r="CW292" s="7"/>
      <c r="CX292" s="112" t="s">
        <v>757</v>
      </c>
      <c r="CY292" s="171">
        <v>45142</v>
      </c>
      <c r="CZ292" s="112"/>
      <c r="DA292" s="112"/>
      <c r="DB292" s="112"/>
      <c r="DC292" s="112"/>
      <c r="DD292" s="7"/>
      <c r="DE292" s="7" t="s">
        <v>828</v>
      </c>
      <c r="DF292" s="7" t="s">
        <v>828</v>
      </c>
      <c r="DG292" s="7"/>
      <c r="DH292" s="7" t="s">
        <v>3129</v>
      </c>
      <c r="DM292" s="42">
        <v>1013597356</v>
      </c>
    </row>
    <row r="293" spans="1:117" ht="25.5" customHeight="1">
      <c r="A293" s="33" t="s">
        <v>3579</v>
      </c>
      <c r="B293" s="34">
        <v>2023</v>
      </c>
      <c r="C293" s="39" t="s">
        <v>3526</v>
      </c>
      <c r="D293" s="40" t="s">
        <v>3580</v>
      </c>
      <c r="E293" s="41" t="s">
        <v>3483</v>
      </c>
      <c r="F293" s="7"/>
      <c r="G293" s="34" t="s">
        <v>556</v>
      </c>
      <c r="H293" s="34" t="s">
        <v>547</v>
      </c>
      <c r="I293" s="34" t="s">
        <v>543</v>
      </c>
      <c r="J293" t="s">
        <v>3484</v>
      </c>
      <c r="K293" t="s">
        <v>3581</v>
      </c>
      <c r="L293" s="34" t="s">
        <v>4088</v>
      </c>
      <c r="M293" s="34" t="s">
        <v>538</v>
      </c>
      <c r="N293" s="42">
        <v>52062630</v>
      </c>
      <c r="O293" s="43">
        <v>5</v>
      </c>
      <c r="P293" s="34" t="s">
        <v>1381</v>
      </c>
      <c r="Q293" s="34" t="s">
        <v>545</v>
      </c>
      <c r="R293" s="44" t="s">
        <v>868</v>
      </c>
      <c r="S293" s="44"/>
      <c r="T293" s="34"/>
      <c r="U293" s="34"/>
      <c r="V293" s="42"/>
      <c r="W293" s="34"/>
      <c r="X293" s="97" t="s">
        <v>3582</v>
      </c>
      <c r="Y293" s="34" t="s">
        <v>3583</v>
      </c>
      <c r="Z293" s="42">
        <v>3115332172</v>
      </c>
      <c r="AA293" s="42"/>
      <c r="AB293" s="42">
        <v>6</v>
      </c>
      <c r="AC293" s="34">
        <v>180</v>
      </c>
      <c r="AD293" s="45">
        <v>45104</v>
      </c>
      <c r="AE293" s="45">
        <v>45111</v>
      </c>
      <c r="AF293" s="9"/>
      <c r="AG293" s="207">
        <v>45294</v>
      </c>
      <c r="AH293" s="48">
        <v>2600000</v>
      </c>
      <c r="AI293" s="48">
        <v>15600000</v>
      </c>
      <c r="AJ293" t="s">
        <v>3584</v>
      </c>
      <c r="AK293" s="34" t="s">
        <v>1691</v>
      </c>
      <c r="AL293" s="34">
        <v>822</v>
      </c>
      <c r="AM293" s="34" t="s">
        <v>3585</v>
      </c>
      <c r="AN293" s="108">
        <v>45105</v>
      </c>
      <c r="AO293" s="34" t="s">
        <v>549</v>
      </c>
      <c r="AP293" t="s">
        <v>727</v>
      </c>
      <c r="AQ293" s="34">
        <v>5</v>
      </c>
      <c r="AR293" s="34" t="s">
        <v>592</v>
      </c>
      <c r="AS293" s="34">
        <v>57</v>
      </c>
      <c r="AT293" s="32" t="s">
        <v>594</v>
      </c>
      <c r="AU293">
        <v>2169</v>
      </c>
      <c r="AV293" t="s">
        <v>24</v>
      </c>
      <c r="AW293" s="11"/>
      <c r="AX293" s="11"/>
      <c r="AY293" s="11"/>
      <c r="AZ293" s="11"/>
      <c r="BA293" s="11"/>
      <c r="BB293" s="11"/>
      <c r="BC293" s="11"/>
      <c r="BD293" s="15"/>
      <c r="BE293" s="15"/>
      <c r="BF293" s="15"/>
      <c r="BG293" s="15"/>
      <c r="BH293" s="15"/>
      <c r="BI293" s="15"/>
      <c r="BJ293" s="15"/>
      <c r="BK293" s="15"/>
      <c r="BL293" s="15"/>
      <c r="BM293" s="15"/>
      <c r="BN293" s="5"/>
      <c r="BO293" s="11"/>
      <c r="BP293" s="5"/>
      <c r="BQ293" s="5"/>
      <c r="BR293" s="5"/>
      <c r="BS293" s="5"/>
      <c r="BT293" s="5"/>
      <c r="BU293" s="5"/>
      <c r="BV293" s="5"/>
      <c r="BW293" s="5"/>
      <c r="BX293" s="11"/>
      <c r="BY293" s="141"/>
      <c r="BZ293" s="11"/>
      <c r="CA293" s="11"/>
      <c r="CB293" s="6"/>
      <c r="CC293" s="5"/>
      <c r="CD293" s="5"/>
      <c r="CE293" s="142"/>
      <c r="CF293" s="11"/>
      <c r="CG293" s="11"/>
      <c r="CH293" s="6"/>
      <c r="CI293" s="5"/>
      <c r="CJ293" s="5"/>
      <c r="CK293" s="5"/>
      <c r="CL293" s="5"/>
      <c r="CM293" s="11"/>
      <c r="CN293" s="6"/>
      <c r="CO293" s="51">
        <v>0</v>
      </c>
      <c r="CP293" s="53">
        <v>0</v>
      </c>
      <c r="CQ293" s="53">
        <v>0</v>
      </c>
      <c r="CR293" s="47">
        <v>45294</v>
      </c>
      <c r="CS293" s="51">
        <v>15600000</v>
      </c>
      <c r="CT293" s="51"/>
      <c r="CU293" s="7"/>
      <c r="CV293" s="7"/>
      <c r="CW293" s="6">
        <v>26475</v>
      </c>
      <c r="CX293" s="112" t="s">
        <v>757</v>
      </c>
      <c r="CY293" s="171">
        <v>45135</v>
      </c>
      <c r="CZ293" s="112"/>
      <c r="DA293" s="112"/>
      <c r="DB293" s="112"/>
      <c r="DC293" s="112"/>
      <c r="DD293" s="7"/>
      <c r="DE293" s="7" t="s">
        <v>828</v>
      </c>
      <c r="DF293" s="7" t="s">
        <v>828</v>
      </c>
      <c r="DG293" s="7"/>
      <c r="DH293" s="7" t="s">
        <v>3586</v>
      </c>
      <c r="DM293" s="42">
        <v>52062630</v>
      </c>
    </row>
    <row r="294" spans="1:117" ht="25.5" customHeight="1">
      <c r="A294" s="33" t="s">
        <v>3587</v>
      </c>
      <c r="B294" s="34">
        <v>2023</v>
      </c>
      <c r="C294" s="39" t="s">
        <v>3588</v>
      </c>
      <c r="D294" s="40" t="s">
        <v>3589</v>
      </c>
      <c r="E294" s="41" t="s">
        <v>3590</v>
      </c>
      <c r="F294" s="7"/>
      <c r="G294" s="34" t="s">
        <v>556</v>
      </c>
      <c r="H294" s="34" t="s">
        <v>547</v>
      </c>
      <c r="I294" s="34" t="s">
        <v>543</v>
      </c>
      <c r="J294" s="98" t="s">
        <v>3591</v>
      </c>
      <c r="K294" s="34" t="s">
        <v>2508</v>
      </c>
      <c r="L294" s="34" t="s">
        <v>3994</v>
      </c>
      <c r="M294" s="34" t="s">
        <v>538</v>
      </c>
      <c r="N294" s="42">
        <v>79604297</v>
      </c>
      <c r="O294" s="43">
        <v>0</v>
      </c>
      <c r="P294" s="34" t="s">
        <v>1466</v>
      </c>
      <c r="Q294" s="34" t="s">
        <v>545</v>
      </c>
      <c r="R294" s="44" t="s">
        <v>868</v>
      </c>
      <c r="S294" s="44"/>
      <c r="T294" s="34"/>
      <c r="U294" s="34"/>
      <c r="V294" s="42"/>
      <c r="W294" s="34"/>
      <c r="X294" s="97" t="s">
        <v>2509</v>
      </c>
      <c r="Y294" s="34" t="s">
        <v>2510</v>
      </c>
      <c r="Z294" s="42">
        <v>3102301410</v>
      </c>
      <c r="AA294" s="42"/>
      <c r="AB294" s="42">
        <v>6</v>
      </c>
      <c r="AC294" s="34">
        <v>180</v>
      </c>
      <c r="AD294" s="45">
        <v>45105</v>
      </c>
      <c r="AE294" s="45">
        <v>45117</v>
      </c>
      <c r="AF294" s="9"/>
      <c r="AG294" s="207">
        <v>45300</v>
      </c>
      <c r="AH294" s="48">
        <v>2600000</v>
      </c>
      <c r="AI294" s="48">
        <v>15600000</v>
      </c>
      <c r="AJ294" s="166" t="s">
        <v>3592</v>
      </c>
      <c r="AK294" s="34" t="s">
        <v>1996</v>
      </c>
      <c r="AL294" s="34">
        <v>820</v>
      </c>
      <c r="AM294" s="34" t="s">
        <v>3593</v>
      </c>
      <c r="AN294" s="108">
        <v>45105</v>
      </c>
      <c r="AO294" s="34" t="s">
        <v>549</v>
      </c>
      <c r="AP294" t="s">
        <v>1297</v>
      </c>
      <c r="AQ294" s="34">
        <v>2</v>
      </c>
      <c r="AR294" s="34" t="s">
        <v>580</v>
      </c>
      <c r="AS294" s="34">
        <v>33</v>
      </c>
      <c r="AT294" s="34" t="s">
        <v>582</v>
      </c>
      <c r="AU294">
        <v>2139</v>
      </c>
      <c r="AV294" t="s">
        <v>440</v>
      </c>
      <c r="AW294" s="11"/>
      <c r="AX294" s="11"/>
      <c r="AY294" s="11"/>
      <c r="AZ294" s="11"/>
      <c r="BA294" s="11"/>
      <c r="BB294" s="11"/>
      <c r="BC294" s="11"/>
      <c r="BD294" s="15"/>
      <c r="BE294" s="15"/>
      <c r="BF294" s="15"/>
      <c r="BG294" s="15"/>
      <c r="BH294" s="15"/>
      <c r="BI294" s="15"/>
      <c r="BJ294" s="15"/>
      <c r="BK294" s="15"/>
      <c r="BL294" s="15"/>
      <c r="BM294" s="15"/>
      <c r="BN294" s="5"/>
      <c r="BO294" s="11"/>
      <c r="BP294" s="5"/>
      <c r="BQ294" s="5"/>
      <c r="BR294" s="5"/>
      <c r="BS294" s="5"/>
      <c r="BT294" s="5"/>
      <c r="BU294" s="5"/>
      <c r="BV294" s="5"/>
      <c r="BW294" s="5"/>
      <c r="BX294" s="11"/>
      <c r="BY294" s="141"/>
      <c r="BZ294" s="11"/>
      <c r="CA294" s="11"/>
      <c r="CB294" s="6"/>
      <c r="CC294" s="5"/>
      <c r="CD294" s="5"/>
      <c r="CE294" s="142"/>
      <c r="CF294" s="11"/>
      <c r="CG294" s="11"/>
      <c r="CH294" s="6"/>
      <c r="CI294" s="5"/>
      <c r="CJ294" s="5"/>
      <c r="CK294" s="5"/>
      <c r="CL294" s="5"/>
      <c r="CM294" s="11"/>
      <c r="CN294" s="6"/>
      <c r="CO294" s="51">
        <v>0</v>
      </c>
      <c r="CP294" s="53">
        <v>0</v>
      </c>
      <c r="CQ294" s="53">
        <v>0</v>
      </c>
      <c r="CR294" s="47">
        <v>45300</v>
      </c>
      <c r="CS294" s="51">
        <v>15600000</v>
      </c>
      <c r="CT294" s="51"/>
      <c r="CU294" s="7"/>
      <c r="CV294" s="7"/>
      <c r="CW294" s="6">
        <v>26466</v>
      </c>
      <c r="CX294" s="112" t="s">
        <v>1264</v>
      </c>
      <c r="CY294" s="171">
        <v>45135</v>
      </c>
      <c r="CZ294" s="112"/>
      <c r="DA294" s="112"/>
      <c r="DB294" s="112"/>
      <c r="DC294" s="112"/>
      <c r="DD294" s="7"/>
      <c r="DE294" s="7" t="s">
        <v>828</v>
      </c>
      <c r="DF294" s="7" t="s">
        <v>828</v>
      </c>
      <c r="DG294" s="7"/>
      <c r="DH294" s="7" t="s">
        <v>812</v>
      </c>
      <c r="DM294" s="42">
        <v>79604297</v>
      </c>
    </row>
    <row r="295" spans="1:117" ht="25.5" customHeight="1">
      <c r="A295" s="33" t="s">
        <v>3594</v>
      </c>
      <c r="B295" s="34">
        <v>2023</v>
      </c>
      <c r="C295" s="39" t="s">
        <v>3588</v>
      </c>
      <c r="D295" s="40" t="s">
        <v>3595</v>
      </c>
      <c r="E295" s="41" t="s">
        <v>3590</v>
      </c>
      <c r="F295" s="7"/>
      <c r="G295" s="34" t="s">
        <v>556</v>
      </c>
      <c r="H295" s="34" t="s">
        <v>547</v>
      </c>
      <c r="I295" s="34" t="s">
        <v>543</v>
      </c>
      <c r="J295" s="98" t="s">
        <v>2507</v>
      </c>
      <c r="K295" t="s">
        <v>3596</v>
      </c>
      <c r="L295" s="34" t="s">
        <v>4089</v>
      </c>
      <c r="M295" s="34" t="s">
        <v>538</v>
      </c>
      <c r="N295" s="42">
        <v>79492933</v>
      </c>
      <c r="O295" s="43">
        <v>4</v>
      </c>
      <c r="P295" s="34" t="s">
        <v>1381</v>
      </c>
      <c r="Q295" s="34" t="s">
        <v>545</v>
      </c>
      <c r="R295" s="44" t="s">
        <v>868</v>
      </c>
      <c r="S295" s="44"/>
      <c r="T295" s="34"/>
      <c r="U295" s="34"/>
      <c r="V295" s="42"/>
      <c r="W295" s="34"/>
      <c r="X295" s="97" t="s">
        <v>3597</v>
      </c>
      <c r="Y295" s="34" t="s">
        <v>3598</v>
      </c>
      <c r="Z295" s="42">
        <v>3045722221</v>
      </c>
      <c r="AA295" s="42"/>
      <c r="AB295" s="42">
        <v>6</v>
      </c>
      <c r="AC295" s="34">
        <v>180</v>
      </c>
      <c r="AD295" s="45">
        <v>45104</v>
      </c>
      <c r="AE295" s="206">
        <v>45132</v>
      </c>
      <c r="AF295" s="9"/>
      <c r="AG295" s="206">
        <v>45315</v>
      </c>
      <c r="AH295" s="48">
        <v>2600000</v>
      </c>
      <c r="AI295" s="48">
        <v>15600000</v>
      </c>
      <c r="AJ295" s="165" t="s">
        <v>3599</v>
      </c>
      <c r="AK295" s="34" t="s">
        <v>1004</v>
      </c>
      <c r="AL295" s="34">
        <v>821</v>
      </c>
      <c r="AM295" s="34" t="s">
        <v>3600</v>
      </c>
      <c r="AN295" s="108">
        <v>45105</v>
      </c>
      <c r="AO295" s="34" t="s">
        <v>549</v>
      </c>
      <c r="AP295" t="s">
        <v>1297</v>
      </c>
      <c r="AQ295" s="34">
        <v>2</v>
      </c>
      <c r="AR295" s="34" t="s">
        <v>580</v>
      </c>
      <c r="AS295" s="34">
        <v>33</v>
      </c>
      <c r="AT295" s="34" t="s">
        <v>582</v>
      </c>
      <c r="AU295">
        <v>2139</v>
      </c>
      <c r="AV295" t="s">
        <v>440</v>
      </c>
      <c r="AW295" s="11"/>
      <c r="AX295" s="11"/>
      <c r="AY295" s="11">
        <v>1</v>
      </c>
      <c r="AZ295" s="11"/>
      <c r="BA295" s="11"/>
      <c r="BB295" s="11"/>
      <c r="BC295" s="11"/>
      <c r="BD295" s="15">
        <v>45128</v>
      </c>
      <c r="BE295" s="15"/>
      <c r="BF295" s="15"/>
      <c r="BG295" s="15"/>
      <c r="BH295" s="15"/>
      <c r="BI295" s="15"/>
      <c r="BJ295" s="15"/>
      <c r="BK295" s="15"/>
      <c r="BL295" s="15"/>
      <c r="BM295" s="15"/>
      <c r="BN295" s="5" t="s">
        <v>2139</v>
      </c>
      <c r="BO295" s="31">
        <v>1010192170</v>
      </c>
      <c r="BP295" t="s">
        <v>3601</v>
      </c>
      <c r="BQ295" s="5"/>
      <c r="BR295" s="5"/>
      <c r="BS295" s="5"/>
      <c r="BT295" s="5"/>
      <c r="BU295" s="5"/>
      <c r="BV295" s="5"/>
      <c r="BW295" s="5"/>
      <c r="BX295" s="11"/>
      <c r="BY295" s="141"/>
      <c r="BZ295" s="11"/>
      <c r="CA295" s="11"/>
      <c r="CB295" s="6"/>
      <c r="CC295" s="5"/>
      <c r="CD295" s="5"/>
      <c r="CE295" s="142"/>
      <c r="CF295" s="11"/>
      <c r="CG295" s="11"/>
      <c r="CH295" s="6"/>
      <c r="CI295" s="5"/>
      <c r="CJ295" s="5"/>
      <c r="CK295" s="5"/>
      <c r="CL295" s="5"/>
      <c r="CM295" s="11"/>
      <c r="CN295" s="6"/>
      <c r="CO295" s="51">
        <v>0</v>
      </c>
      <c r="CP295" s="53">
        <v>0</v>
      </c>
      <c r="CQ295" s="53">
        <v>0</v>
      </c>
      <c r="CR295" s="47">
        <v>45315</v>
      </c>
      <c r="CS295" s="51">
        <v>15600000</v>
      </c>
      <c r="CT295" s="51"/>
      <c r="CU295" s="7"/>
      <c r="CV295" s="7"/>
      <c r="CW295" s="6">
        <v>25257</v>
      </c>
      <c r="CX295" s="112" t="s">
        <v>1264</v>
      </c>
      <c r="CY295" s="171">
        <v>45141</v>
      </c>
      <c r="CZ295" s="112"/>
      <c r="DA295" s="167" t="s">
        <v>3602</v>
      </c>
      <c r="DB295" s="167" t="s">
        <v>3603</v>
      </c>
      <c r="DC295" s="167">
        <v>3176795983</v>
      </c>
      <c r="DD295" s="181">
        <v>15600000</v>
      </c>
      <c r="DE295" s="7" t="s">
        <v>828</v>
      </c>
      <c r="DF295" s="7" t="s">
        <v>828</v>
      </c>
      <c r="DG295" s="7"/>
      <c r="DH295" s="7" t="s">
        <v>812</v>
      </c>
      <c r="DM295" s="42">
        <v>79492933</v>
      </c>
    </row>
    <row r="296" spans="1:117" ht="25.5" customHeight="1">
      <c r="A296" s="33" t="s">
        <v>3604</v>
      </c>
      <c r="B296" s="34">
        <v>2023</v>
      </c>
      <c r="C296" s="39" t="s">
        <v>3605</v>
      </c>
      <c r="D296" s="40" t="s">
        <v>3606</v>
      </c>
      <c r="E296" s="41" t="s">
        <v>3607</v>
      </c>
      <c r="F296" s="7"/>
      <c r="G296" s="34" t="s">
        <v>556</v>
      </c>
      <c r="H296" s="34" t="s">
        <v>547</v>
      </c>
      <c r="I296" s="34" t="s">
        <v>543</v>
      </c>
      <c r="J296" s="98" t="s">
        <v>3608</v>
      </c>
      <c r="K296" s="34" t="s">
        <v>3609</v>
      </c>
      <c r="L296" s="34" t="s">
        <v>4090</v>
      </c>
      <c r="M296" s="34" t="s">
        <v>538</v>
      </c>
      <c r="N296" s="42">
        <v>1013628957</v>
      </c>
      <c r="O296" s="43">
        <v>8</v>
      </c>
      <c r="P296" s="34" t="s">
        <v>1466</v>
      </c>
      <c r="Q296" s="34" t="s">
        <v>545</v>
      </c>
      <c r="R296" s="44" t="s">
        <v>868</v>
      </c>
      <c r="S296" s="44"/>
      <c r="T296" s="34"/>
      <c r="U296" s="34"/>
      <c r="V296" s="42"/>
      <c r="W296" s="34"/>
      <c r="X296" s="97" t="s">
        <v>3610</v>
      </c>
      <c r="Y296" s="34" t="s">
        <v>3611</v>
      </c>
      <c r="Z296" s="42">
        <v>4643095</v>
      </c>
      <c r="AA296" s="42"/>
      <c r="AB296" s="42">
        <v>6</v>
      </c>
      <c r="AC296" s="34">
        <v>180</v>
      </c>
      <c r="AD296" s="45">
        <v>45104</v>
      </c>
      <c r="AE296" s="45">
        <v>45105</v>
      </c>
      <c r="AF296" s="9"/>
      <c r="AG296" s="207">
        <v>45287</v>
      </c>
      <c r="AH296" s="48">
        <v>2600000</v>
      </c>
      <c r="AI296" s="48">
        <v>15600000</v>
      </c>
      <c r="AJ296" s="34" t="s">
        <v>3612</v>
      </c>
      <c r="AK296" s="34" t="s">
        <v>1004</v>
      </c>
      <c r="AL296" s="34">
        <v>817</v>
      </c>
      <c r="AM296" s="34" t="s">
        <v>3613</v>
      </c>
      <c r="AN296" s="108">
        <v>45105</v>
      </c>
      <c r="AO296" s="34" t="s">
        <v>549</v>
      </c>
      <c r="AP296" t="s">
        <v>1076</v>
      </c>
      <c r="AQ296" s="34">
        <v>1</v>
      </c>
      <c r="AR296" s="34" t="s">
        <v>540</v>
      </c>
      <c r="AS296" s="34">
        <v>6</v>
      </c>
      <c r="AT296" s="34" t="s">
        <v>558</v>
      </c>
      <c r="AU296" s="32">
        <v>2094</v>
      </c>
      <c r="AV296" s="32" t="s">
        <v>294</v>
      </c>
      <c r="AW296" s="11"/>
      <c r="AX296" s="11"/>
      <c r="AY296" s="11"/>
      <c r="AZ296" s="11"/>
      <c r="BA296" s="11"/>
      <c r="BB296" s="11"/>
      <c r="BC296" s="11"/>
      <c r="BD296" s="15"/>
      <c r="BE296" s="15"/>
      <c r="BF296" s="15"/>
      <c r="BG296" s="15"/>
      <c r="BH296" s="15"/>
      <c r="BI296" s="15"/>
      <c r="BJ296" s="15"/>
      <c r="BK296" s="15"/>
      <c r="BL296" s="15"/>
      <c r="BM296" s="15"/>
      <c r="BN296" s="5"/>
      <c r="BO296" s="11"/>
      <c r="BP296" s="5"/>
      <c r="BQ296" s="5"/>
      <c r="BR296" s="5"/>
      <c r="BS296" s="5"/>
      <c r="BT296" s="5"/>
      <c r="BU296" s="5"/>
      <c r="BV296" s="5"/>
      <c r="BW296" s="5"/>
      <c r="BX296" s="11"/>
      <c r="BY296" s="141"/>
      <c r="BZ296" s="11"/>
      <c r="CA296" s="11"/>
      <c r="CB296" s="6"/>
      <c r="CC296" s="5"/>
      <c r="CD296" s="5"/>
      <c r="CE296" s="142"/>
      <c r="CF296" s="11"/>
      <c r="CG296" s="11"/>
      <c r="CH296" s="6"/>
      <c r="CI296" s="5"/>
      <c r="CJ296" s="5"/>
      <c r="CK296" s="5"/>
      <c r="CL296" s="5"/>
      <c r="CM296" s="11"/>
      <c r="CN296" s="6"/>
      <c r="CO296" s="51">
        <v>0</v>
      </c>
      <c r="CP296" s="53">
        <v>0</v>
      </c>
      <c r="CQ296" s="53">
        <v>0</v>
      </c>
      <c r="CR296" s="47">
        <v>45287</v>
      </c>
      <c r="CS296" s="51">
        <v>15600000</v>
      </c>
      <c r="CT296" s="51"/>
      <c r="CU296" s="7"/>
      <c r="CV296" s="7"/>
      <c r="CW296" s="6">
        <v>33611</v>
      </c>
      <c r="CX296" s="112" t="s">
        <v>757</v>
      </c>
      <c r="CY296" s="171">
        <v>45104</v>
      </c>
      <c r="CZ296" s="112"/>
      <c r="DA296" s="112"/>
      <c r="DB296" s="112"/>
      <c r="DC296" s="112"/>
      <c r="DD296" s="7"/>
      <c r="DE296" s="7" t="s">
        <v>828</v>
      </c>
      <c r="DF296" s="7" t="s">
        <v>828</v>
      </c>
      <c r="DG296" s="7"/>
      <c r="DH296" s="7" t="s">
        <v>2415</v>
      </c>
      <c r="DM296" s="42">
        <v>1013628957</v>
      </c>
    </row>
    <row r="297" spans="1:117" ht="25.5" customHeight="1">
      <c r="A297" s="33" t="s">
        <v>3614</v>
      </c>
      <c r="B297" s="34">
        <v>2023</v>
      </c>
      <c r="C297" s="39" t="s">
        <v>3615</v>
      </c>
      <c r="D297" s="40" t="s">
        <v>3616</v>
      </c>
      <c r="E297" s="41" t="s">
        <v>3617</v>
      </c>
      <c r="F297" s="7"/>
      <c r="G297" s="34" t="s">
        <v>556</v>
      </c>
      <c r="H297" s="34" t="s">
        <v>547</v>
      </c>
      <c r="I297" s="34" t="s">
        <v>543</v>
      </c>
      <c r="J297" s="98" t="s">
        <v>3618</v>
      </c>
      <c r="K297" s="34" t="s">
        <v>3619</v>
      </c>
      <c r="L297" s="34" t="s">
        <v>4091</v>
      </c>
      <c r="M297" s="34" t="s">
        <v>538</v>
      </c>
      <c r="N297" s="42">
        <v>73065238</v>
      </c>
      <c r="O297" s="43">
        <v>0</v>
      </c>
      <c r="P297" s="34" t="s">
        <v>3620</v>
      </c>
      <c r="Q297" s="34" t="s">
        <v>545</v>
      </c>
      <c r="R297" s="44" t="s">
        <v>868</v>
      </c>
      <c r="S297" s="44"/>
      <c r="T297" s="34"/>
      <c r="U297" s="34"/>
      <c r="V297" s="42"/>
      <c r="W297" s="34"/>
      <c r="X297" s="97" t="s">
        <v>3621</v>
      </c>
      <c r="Y297" s="34" t="s">
        <v>3622</v>
      </c>
      <c r="Z297" s="42">
        <v>3122434251</v>
      </c>
      <c r="AA297" s="42"/>
      <c r="AB297" s="42">
        <v>6</v>
      </c>
      <c r="AC297" s="34">
        <v>180</v>
      </c>
      <c r="AD297" s="45">
        <v>45105</v>
      </c>
      <c r="AE297" s="45">
        <v>45106</v>
      </c>
      <c r="AF297" s="9"/>
      <c r="AG297" s="207">
        <v>45288</v>
      </c>
      <c r="AH297" s="48">
        <v>2720000</v>
      </c>
      <c r="AI297" s="48">
        <v>16320000</v>
      </c>
      <c r="AJ297" s="165" t="s">
        <v>3623</v>
      </c>
      <c r="AK297" s="34" t="s">
        <v>1004</v>
      </c>
      <c r="AL297" s="34">
        <v>842</v>
      </c>
      <c r="AM297" s="34" t="s">
        <v>3624</v>
      </c>
      <c r="AN297" s="108">
        <v>45106</v>
      </c>
      <c r="AO297" s="34" t="s">
        <v>549</v>
      </c>
      <c r="AP297" t="s">
        <v>1056</v>
      </c>
      <c r="AQ297" s="34">
        <v>3</v>
      </c>
      <c r="AR297" s="34" t="s">
        <v>585</v>
      </c>
      <c r="AS297" s="34">
        <v>43</v>
      </c>
      <c r="AT297" s="34" t="s">
        <v>587</v>
      </c>
      <c r="AU297" s="32">
        <v>2164</v>
      </c>
      <c r="AV297" s="32" t="s">
        <v>79</v>
      </c>
      <c r="AW297" s="11"/>
      <c r="AX297" s="11"/>
      <c r="AY297" s="11"/>
      <c r="AZ297" s="11"/>
      <c r="BA297" s="11"/>
      <c r="BB297" s="11"/>
      <c r="BC297" s="11"/>
      <c r="BD297" s="15"/>
      <c r="BE297" s="15"/>
      <c r="BF297" s="15"/>
      <c r="BG297" s="15"/>
      <c r="BH297" s="15"/>
      <c r="BI297" s="15"/>
      <c r="BJ297" s="15"/>
      <c r="BK297" s="15"/>
      <c r="BL297" s="15"/>
      <c r="BM297" s="15"/>
      <c r="BN297" s="5"/>
      <c r="BO297" s="11"/>
      <c r="BP297" s="5"/>
      <c r="BQ297" s="5"/>
      <c r="BR297" s="5"/>
      <c r="BS297" s="5"/>
      <c r="BT297" s="5"/>
      <c r="BU297" s="5"/>
      <c r="BV297" s="5"/>
      <c r="BW297" s="5"/>
      <c r="BX297" s="11"/>
      <c r="BY297" s="141"/>
      <c r="BZ297" s="11"/>
      <c r="CA297" s="11"/>
      <c r="CB297" s="6"/>
      <c r="CC297" s="5"/>
      <c r="CD297" s="5"/>
      <c r="CE297" s="142"/>
      <c r="CF297" s="11"/>
      <c r="CG297" s="11"/>
      <c r="CH297" s="6"/>
      <c r="CI297" s="5"/>
      <c r="CJ297" s="5"/>
      <c r="CK297" s="5"/>
      <c r="CL297" s="5"/>
      <c r="CM297" s="11"/>
      <c r="CN297" s="6"/>
      <c r="CO297" s="51">
        <v>0</v>
      </c>
      <c r="CP297" s="53">
        <v>0</v>
      </c>
      <c r="CQ297" s="53">
        <v>0</v>
      </c>
      <c r="CR297" s="47">
        <v>45288</v>
      </c>
      <c r="CS297" s="51">
        <v>16320000</v>
      </c>
      <c r="CT297" s="51"/>
      <c r="CU297" s="7"/>
      <c r="CV297" s="7"/>
      <c r="CW297" s="6">
        <v>19239</v>
      </c>
      <c r="CX297" s="112" t="s">
        <v>728</v>
      </c>
      <c r="CY297" s="112"/>
      <c r="CZ297" s="112"/>
      <c r="DA297" s="112"/>
      <c r="DB297" s="112"/>
      <c r="DC297" s="112"/>
      <c r="DD297" s="7"/>
      <c r="DE297" s="7" t="s">
        <v>1944</v>
      </c>
      <c r="DF297" s="7" t="s">
        <v>828</v>
      </c>
      <c r="DG297" s="7"/>
      <c r="DH297" s="7" t="s">
        <v>3427</v>
      </c>
      <c r="DM297" s="42">
        <v>73065238</v>
      </c>
    </row>
    <row r="298" spans="1:117" ht="25.5" customHeight="1">
      <c r="A298" s="33" t="s">
        <v>3625</v>
      </c>
      <c r="B298" s="34">
        <v>2023</v>
      </c>
      <c r="C298" s="39" t="s">
        <v>3626</v>
      </c>
      <c r="D298" s="40" t="s">
        <v>3627</v>
      </c>
      <c r="E298" s="41" t="s">
        <v>3628</v>
      </c>
      <c r="F298" s="7"/>
      <c r="G298" s="34" t="s">
        <v>556</v>
      </c>
      <c r="H298" s="34" t="s">
        <v>547</v>
      </c>
      <c r="I298" s="34" t="s">
        <v>543</v>
      </c>
      <c r="J298" s="98" t="s">
        <v>3629</v>
      </c>
      <c r="K298" t="s">
        <v>3630</v>
      </c>
      <c r="L298" s="34" t="s">
        <v>4092</v>
      </c>
      <c r="M298" s="34" t="s">
        <v>538</v>
      </c>
      <c r="N298" s="42">
        <v>10004679</v>
      </c>
      <c r="O298" s="43">
        <v>5</v>
      </c>
      <c r="P298" s="34" t="s">
        <v>3631</v>
      </c>
      <c r="Q298" s="34" t="s">
        <v>545</v>
      </c>
      <c r="R298" s="44" t="s">
        <v>3632</v>
      </c>
      <c r="S298" s="44"/>
      <c r="T298" s="34"/>
      <c r="U298" s="34"/>
      <c r="V298" s="42"/>
      <c r="W298" s="34"/>
      <c r="X298" s="97" t="s">
        <v>3633</v>
      </c>
      <c r="Y298" s="34" t="s">
        <v>3634</v>
      </c>
      <c r="Z298" s="167">
        <v>3128152783</v>
      </c>
      <c r="AA298" s="42"/>
      <c r="AB298" s="42">
        <v>5</v>
      </c>
      <c r="AC298" s="34">
        <v>150</v>
      </c>
      <c r="AD298" s="45">
        <v>45104</v>
      </c>
      <c r="AE298" s="45">
        <v>45105</v>
      </c>
      <c r="AF298" s="9"/>
      <c r="AG298" s="47">
        <v>45257</v>
      </c>
      <c r="AH298" s="48">
        <v>4520000</v>
      </c>
      <c r="AI298" s="48">
        <v>22600000</v>
      </c>
      <c r="AJ298" s="166" t="s">
        <v>3635</v>
      </c>
      <c r="AK298" s="34" t="s">
        <v>1996</v>
      </c>
      <c r="AL298" s="34">
        <v>836</v>
      </c>
      <c r="AM298" s="34" t="s">
        <v>3636</v>
      </c>
      <c r="AN298" s="108">
        <v>45105</v>
      </c>
      <c r="AO298" s="34" t="s">
        <v>549</v>
      </c>
      <c r="AP298" t="s">
        <v>742</v>
      </c>
      <c r="AQ298" s="34">
        <v>5</v>
      </c>
      <c r="AR298" s="34" t="s">
        <v>592</v>
      </c>
      <c r="AS298" s="34">
        <v>57</v>
      </c>
      <c r="AT298" s="32" t="s">
        <v>594</v>
      </c>
      <c r="AU298" s="32">
        <v>2172</v>
      </c>
      <c r="AV298" s="32" t="s">
        <v>51</v>
      </c>
      <c r="AW298" s="11"/>
      <c r="AX298" s="11"/>
      <c r="AY298" s="11"/>
      <c r="AZ298" s="11"/>
      <c r="BA298" s="11"/>
      <c r="BB298" s="11"/>
      <c r="BC298" s="11"/>
      <c r="BD298" s="15"/>
      <c r="BE298" s="15"/>
      <c r="BF298" s="15"/>
      <c r="BG298" s="15"/>
      <c r="BH298" s="15"/>
      <c r="BI298" s="15"/>
      <c r="BJ298" s="15"/>
      <c r="BK298" s="15"/>
      <c r="BL298" s="15"/>
      <c r="BM298" s="15"/>
      <c r="BN298" s="5"/>
      <c r="BO298" s="11"/>
      <c r="BP298" s="5"/>
      <c r="BQ298" s="5"/>
      <c r="BR298" s="5"/>
      <c r="BS298" s="5"/>
      <c r="BT298" s="5"/>
      <c r="BU298" s="5"/>
      <c r="BV298" s="5"/>
      <c r="BW298" s="5"/>
      <c r="BX298" s="11"/>
      <c r="BY298" s="141"/>
      <c r="BZ298" s="11"/>
      <c r="CA298" s="11"/>
      <c r="CB298" s="6"/>
      <c r="CC298" s="5"/>
      <c r="CD298" s="5"/>
      <c r="CE298" s="142"/>
      <c r="CF298" s="11"/>
      <c r="CG298" s="11"/>
      <c r="CH298" s="6"/>
      <c r="CI298" s="5"/>
      <c r="CJ298" s="5"/>
      <c r="CK298" s="5"/>
      <c r="CL298" s="5"/>
      <c r="CM298" s="11"/>
      <c r="CN298" s="6"/>
      <c r="CO298" s="51">
        <v>0</v>
      </c>
      <c r="CP298" s="53">
        <v>0</v>
      </c>
      <c r="CQ298" s="53">
        <v>0</v>
      </c>
      <c r="CR298" s="47">
        <v>45257</v>
      </c>
      <c r="CS298" s="51">
        <v>22600000</v>
      </c>
      <c r="CT298" s="51"/>
      <c r="CU298" s="7"/>
      <c r="CV298" s="7"/>
      <c r="CW298" s="6">
        <v>28463</v>
      </c>
      <c r="CX298" s="112" t="s">
        <v>728</v>
      </c>
      <c r="CY298" s="171">
        <v>45106</v>
      </c>
      <c r="CZ298" s="112"/>
      <c r="DA298" s="112"/>
      <c r="DB298" s="112"/>
      <c r="DC298" s="112"/>
      <c r="DD298" s="7"/>
      <c r="DE298" s="7" t="s">
        <v>1944</v>
      </c>
      <c r="DF298" s="7" t="s">
        <v>828</v>
      </c>
      <c r="DG298" s="7"/>
      <c r="DH298" s="7" t="s">
        <v>730</v>
      </c>
      <c r="DM298" s="42">
        <v>10004679</v>
      </c>
    </row>
    <row r="299" spans="1:117" ht="25.5" customHeight="1">
      <c r="A299" s="33" t="s">
        <v>3637</v>
      </c>
      <c r="B299" s="34">
        <v>2023</v>
      </c>
      <c r="C299" s="39" t="s">
        <v>3638</v>
      </c>
      <c r="D299" s="40" t="s">
        <v>3639</v>
      </c>
      <c r="E299" s="41" t="s">
        <v>3640</v>
      </c>
      <c r="F299" s="7"/>
      <c r="G299" s="34" t="s">
        <v>556</v>
      </c>
      <c r="H299" s="34" t="s">
        <v>547</v>
      </c>
      <c r="I299" s="34" t="s">
        <v>543</v>
      </c>
      <c r="J299" s="98" t="s">
        <v>3641</v>
      </c>
      <c r="K299" s="34" t="s">
        <v>3642</v>
      </c>
      <c r="L299" s="34" t="s">
        <v>4093</v>
      </c>
      <c r="M299" s="34" t="s">
        <v>538</v>
      </c>
      <c r="N299" s="42">
        <v>1013604545</v>
      </c>
      <c r="O299" s="43">
        <v>3</v>
      </c>
      <c r="P299" s="34" t="s">
        <v>1381</v>
      </c>
      <c r="Q299" s="34" t="s">
        <v>545</v>
      </c>
      <c r="R299" s="44" t="s">
        <v>868</v>
      </c>
      <c r="S299" s="44"/>
      <c r="T299" s="34"/>
      <c r="U299" s="34"/>
      <c r="V299" s="42"/>
      <c r="W299" s="34"/>
      <c r="X299" s="97" t="s">
        <v>3643</v>
      </c>
      <c r="Y299" s="34" t="s">
        <v>3644</v>
      </c>
      <c r="Z299" s="42">
        <v>3126198489</v>
      </c>
      <c r="AA299" s="42"/>
      <c r="AB299" s="42">
        <v>6</v>
      </c>
      <c r="AC299" s="34">
        <v>180</v>
      </c>
      <c r="AD299" s="45">
        <v>45104</v>
      </c>
      <c r="AE299" s="45">
        <v>45106</v>
      </c>
      <c r="AF299" s="9"/>
      <c r="AG299" s="47">
        <v>45288</v>
      </c>
      <c r="AH299" s="48">
        <v>2600000</v>
      </c>
      <c r="AI299" s="48">
        <v>15600000</v>
      </c>
      <c r="AJ299" s="166" t="s">
        <v>3645</v>
      </c>
      <c r="AK299" s="34" t="s">
        <v>1996</v>
      </c>
      <c r="AL299" s="34">
        <v>815</v>
      </c>
      <c r="AM299" s="34" t="s">
        <v>3646</v>
      </c>
      <c r="AN299" s="108">
        <v>45105</v>
      </c>
      <c r="AO299" s="34" t="s">
        <v>549</v>
      </c>
      <c r="AP299" t="s">
        <v>756</v>
      </c>
      <c r="AQ299" s="34">
        <v>2</v>
      </c>
      <c r="AR299" s="34" t="s">
        <v>580</v>
      </c>
      <c r="AS299" s="34">
        <v>33</v>
      </c>
      <c r="AT299" s="34" t="s">
        <v>582</v>
      </c>
      <c r="AU299" s="32">
        <v>2126</v>
      </c>
      <c r="AV299" s="32" t="s">
        <v>561</v>
      </c>
      <c r="AW299" s="11"/>
      <c r="AX299" s="11"/>
      <c r="AY299" s="11"/>
      <c r="AZ299" s="11"/>
      <c r="BA299" s="11"/>
      <c r="BB299" s="11"/>
      <c r="BC299" s="11"/>
      <c r="BD299" s="15"/>
      <c r="BE299" s="15"/>
      <c r="BF299" s="15"/>
      <c r="BG299" s="15"/>
      <c r="BH299" s="15"/>
      <c r="BI299" s="15"/>
      <c r="BJ299" s="15"/>
      <c r="BK299" s="15"/>
      <c r="BL299" s="15"/>
      <c r="BM299" s="15"/>
      <c r="BN299" s="5"/>
      <c r="BO299" s="11"/>
      <c r="BP299" s="5"/>
      <c r="BQ299" s="5"/>
      <c r="BR299" s="5"/>
      <c r="BS299" s="5"/>
      <c r="BT299" s="5"/>
      <c r="BU299" s="5"/>
      <c r="BV299" s="5"/>
      <c r="BW299" s="5"/>
      <c r="BX299" s="11"/>
      <c r="BY299" s="141"/>
      <c r="BZ299" s="11"/>
      <c r="CA299" s="11"/>
      <c r="CB299" s="6"/>
      <c r="CC299" s="5"/>
      <c r="CD299" s="5"/>
      <c r="CE299" s="142"/>
      <c r="CF299" s="11"/>
      <c r="CG299" s="11"/>
      <c r="CH299" s="6"/>
      <c r="CI299" s="5"/>
      <c r="CJ299" s="5"/>
      <c r="CK299" s="5"/>
      <c r="CL299" s="5"/>
      <c r="CM299" s="11"/>
      <c r="CN299" s="6"/>
      <c r="CO299" s="51">
        <v>0</v>
      </c>
      <c r="CP299" s="53">
        <v>0</v>
      </c>
      <c r="CQ299" s="53">
        <v>0</v>
      </c>
      <c r="CR299" s="47">
        <v>45288</v>
      </c>
      <c r="CS299" s="51">
        <v>15600000</v>
      </c>
      <c r="CT299" s="51"/>
      <c r="CU299" s="7"/>
      <c r="CV299" s="7"/>
      <c r="CW299" s="6">
        <v>32648</v>
      </c>
      <c r="CX299" s="112" t="s">
        <v>757</v>
      </c>
      <c r="CY299" s="171">
        <v>45106</v>
      </c>
      <c r="CZ299" s="112"/>
      <c r="DA299" s="112"/>
      <c r="DB299" s="112"/>
      <c r="DC299" s="112"/>
      <c r="DD299" s="7"/>
      <c r="DE299" s="7" t="s">
        <v>1944</v>
      </c>
      <c r="DF299" s="7" t="s">
        <v>828</v>
      </c>
      <c r="DG299" s="7"/>
      <c r="DH299" s="7" t="s">
        <v>730</v>
      </c>
      <c r="DM299" s="42">
        <v>1013604545</v>
      </c>
    </row>
    <row r="300" spans="1:117" ht="25.5" customHeight="1">
      <c r="A300" s="33" t="s">
        <v>3647</v>
      </c>
      <c r="B300" s="34">
        <v>2023</v>
      </c>
      <c r="C300" s="39" t="s">
        <v>3648</v>
      </c>
      <c r="D300" s="40" t="s">
        <v>3649</v>
      </c>
      <c r="E300" s="41" t="s">
        <v>3650</v>
      </c>
      <c r="F300" s="7"/>
      <c r="G300" s="34" t="s">
        <v>556</v>
      </c>
      <c r="H300" s="34" t="s">
        <v>547</v>
      </c>
      <c r="I300" s="34" t="s">
        <v>543</v>
      </c>
      <c r="J300" s="98" t="s">
        <v>3651</v>
      </c>
      <c r="K300" s="34" t="s">
        <v>3652</v>
      </c>
      <c r="L300" s="34" t="s">
        <v>4094</v>
      </c>
      <c r="M300" s="34" t="s">
        <v>538</v>
      </c>
      <c r="N300" s="42">
        <v>19202491</v>
      </c>
      <c r="O300" s="43">
        <v>1</v>
      </c>
      <c r="P300" s="34" t="s">
        <v>1381</v>
      </c>
      <c r="Q300" s="34" t="s">
        <v>545</v>
      </c>
      <c r="R300" s="44" t="s">
        <v>3632</v>
      </c>
      <c r="S300" s="44"/>
      <c r="T300" s="34"/>
      <c r="U300" s="34"/>
      <c r="V300" s="42"/>
      <c r="W300" s="34"/>
      <c r="X300" s="97" t="s">
        <v>3653</v>
      </c>
      <c r="Y300" s="34" t="s">
        <v>3654</v>
      </c>
      <c r="Z300" s="167">
        <v>6957367</v>
      </c>
      <c r="AA300" s="42"/>
      <c r="AB300" s="42">
        <v>5</v>
      </c>
      <c r="AC300" s="34">
        <v>150</v>
      </c>
      <c r="AD300" s="45">
        <v>45104</v>
      </c>
      <c r="AE300" s="45">
        <v>45111</v>
      </c>
      <c r="AF300" s="9"/>
      <c r="AG300" s="47">
        <v>45263</v>
      </c>
      <c r="AH300" s="48">
        <v>6000000</v>
      </c>
      <c r="AI300" s="48">
        <v>30000000</v>
      </c>
      <c r="AJ300" s="166" t="s">
        <v>3655</v>
      </c>
      <c r="AK300" s="34" t="s">
        <v>1996</v>
      </c>
      <c r="AL300" s="34">
        <v>824</v>
      </c>
      <c r="AM300" s="34" t="s">
        <v>3656</v>
      </c>
      <c r="AN300" s="108">
        <v>45105</v>
      </c>
      <c r="AO300" s="34" t="s">
        <v>549</v>
      </c>
      <c r="AP300" t="s">
        <v>1192</v>
      </c>
      <c r="AQ300" s="34">
        <v>5</v>
      </c>
      <c r="AR300" s="34" t="s">
        <v>592</v>
      </c>
      <c r="AS300" s="34">
        <v>55</v>
      </c>
      <c r="AT300" s="34" t="s">
        <v>593</v>
      </c>
      <c r="AU300" s="32">
        <v>2158</v>
      </c>
      <c r="AV300" s="32" t="s">
        <v>571</v>
      </c>
      <c r="AW300" s="11"/>
      <c r="AX300" s="11"/>
      <c r="AY300" s="11"/>
      <c r="AZ300" s="11"/>
      <c r="BA300" s="11"/>
      <c r="BB300" s="11"/>
      <c r="BC300" s="11"/>
      <c r="BD300" s="15"/>
      <c r="BE300" s="15"/>
      <c r="BF300" s="15"/>
      <c r="BG300" s="15"/>
      <c r="BH300" s="15"/>
      <c r="BI300" s="15"/>
      <c r="BJ300" s="15"/>
      <c r="BK300" s="15"/>
      <c r="BL300" s="15"/>
      <c r="BM300" s="15"/>
      <c r="BN300" s="5"/>
      <c r="BO300" s="11"/>
      <c r="BP300" s="5"/>
      <c r="BQ300" s="5"/>
      <c r="BR300" s="5"/>
      <c r="BS300" s="5"/>
      <c r="BT300" s="5"/>
      <c r="BU300" s="5"/>
      <c r="BV300" s="5"/>
      <c r="BW300" s="5"/>
      <c r="BX300" s="11"/>
      <c r="BY300" s="141"/>
      <c r="BZ300" s="11"/>
      <c r="CA300" s="11"/>
      <c r="CB300" s="6"/>
      <c r="CC300" s="5"/>
      <c r="CD300" s="5"/>
      <c r="CE300" s="142"/>
      <c r="CF300" s="11"/>
      <c r="CG300" s="11"/>
      <c r="CH300" s="6"/>
      <c r="CI300" s="5"/>
      <c r="CJ300" s="5"/>
      <c r="CK300" s="5"/>
      <c r="CL300" s="5"/>
      <c r="CM300" s="11"/>
      <c r="CN300" s="6"/>
      <c r="CO300" s="51">
        <v>0</v>
      </c>
      <c r="CP300" s="53">
        <v>0</v>
      </c>
      <c r="CQ300" s="53">
        <v>0</v>
      </c>
      <c r="CR300" s="47">
        <v>45263</v>
      </c>
      <c r="CS300" s="51">
        <v>30000000</v>
      </c>
      <c r="CT300" s="51"/>
      <c r="CU300" s="7"/>
      <c r="CV300" s="7"/>
      <c r="CW300" s="6">
        <v>19267</v>
      </c>
      <c r="CX300" s="112" t="s">
        <v>757</v>
      </c>
      <c r="CY300" s="171">
        <v>45135</v>
      </c>
      <c r="CZ300" s="112"/>
      <c r="DA300" s="112"/>
      <c r="DB300" s="112"/>
      <c r="DC300" s="112"/>
      <c r="DD300" s="7"/>
      <c r="DE300" s="7" t="s">
        <v>1944</v>
      </c>
      <c r="DF300" s="7" t="s">
        <v>828</v>
      </c>
      <c r="DG300" s="7"/>
      <c r="DH300" s="7" t="s">
        <v>961</v>
      </c>
      <c r="DM300" s="42">
        <v>19202491</v>
      </c>
    </row>
    <row r="301" spans="1:117" ht="25.5" customHeight="1">
      <c r="A301" s="33" t="s">
        <v>3657</v>
      </c>
      <c r="B301" s="34">
        <v>2023</v>
      </c>
      <c r="C301" s="39" t="s">
        <v>3526</v>
      </c>
      <c r="D301" s="40" t="s">
        <v>3658</v>
      </c>
      <c r="E301" s="41" t="s">
        <v>3483</v>
      </c>
      <c r="F301" s="7"/>
      <c r="G301" s="34" t="s">
        <v>556</v>
      </c>
      <c r="H301" s="34" t="s">
        <v>547</v>
      </c>
      <c r="I301" s="34" t="s">
        <v>543</v>
      </c>
      <c r="J301" s="98" t="s">
        <v>3659</v>
      </c>
      <c r="K301" t="s">
        <v>3660</v>
      </c>
      <c r="L301" s="34" t="s">
        <v>4095</v>
      </c>
      <c r="M301" s="34" t="s">
        <v>538</v>
      </c>
      <c r="N301" s="42">
        <v>1016074678</v>
      </c>
      <c r="O301" s="43">
        <v>1</v>
      </c>
      <c r="P301" s="34" t="s">
        <v>1381</v>
      </c>
      <c r="Q301" s="34" t="s">
        <v>545</v>
      </c>
      <c r="R301" s="44" t="s">
        <v>868</v>
      </c>
      <c r="S301" s="44"/>
      <c r="T301" s="34"/>
      <c r="U301" s="34"/>
      <c r="V301" s="42"/>
      <c r="W301" s="34"/>
      <c r="X301" s="97" t="s">
        <v>3661</v>
      </c>
      <c r="Y301" s="34" t="s">
        <v>3662</v>
      </c>
      <c r="Z301" s="42">
        <v>3112324272</v>
      </c>
      <c r="AA301" s="42"/>
      <c r="AB301" s="42">
        <v>6</v>
      </c>
      <c r="AC301" s="34">
        <v>180</v>
      </c>
      <c r="AD301" s="45">
        <v>45105</v>
      </c>
      <c r="AE301" s="45">
        <v>45106</v>
      </c>
      <c r="AF301" s="9"/>
      <c r="AG301" s="47">
        <v>45288</v>
      </c>
      <c r="AH301" s="48">
        <v>2600000</v>
      </c>
      <c r="AI301" s="48">
        <v>15600000</v>
      </c>
      <c r="AJ301" s="166" t="s">
        <v>3663</v>
      </c>
      <c r="AK301" s="34" t="s">
        <v>1996</v>
      </c>
      <c r="AL301" s="34">
        <v>832</v>
      </c>
      <c r="AM301" s="34" t="s">
        <v>3664</v>
      </c>
      <c r="AN301" s="108">
        <v>45105</v>
      </c>
      <c r="AO301" s="34" t="s">
        <v>549</v>
      </c>
      <c r="AP301" t="s">
        <v>727</v>
      </c>
      <c r="AQ301" s="34">
        <v>5</v>
      </c>
      <c r="AR301" s="34" t="s">
        <v>592</v>
      </c>
      <c r="AS301" s="34">
        <v>57</v>
      </c>
      <c r="AT301" s="32" t="s">
        <v>594</v>
      </c>
      <c r="AU301">
        <v>2169</v>
      </c>
      <c r="AV301" t="s">
        <v>24</v>
      </c>
      <c r="AW301" s="11"/>
      <c r="AX301" s="11"/>
      <c r="AY301" s="11"/>
      <c r="AZ301" s="11"/>
      <c r="BA301" s="11"/>
      <c r="BB301" s="11"/>
      <c r="BC301" s="11"/>
      <c r="BD301" s="15"/>
      <c r="BE301" s="15"/>
      <c r="BF301" s="15"/>
      <c r="BG301" s="15"/>
      <c r="BH301" s="15"/>
      <c r="BI301" s="15"/>
      <c r="BJ301" s="15"/>
      <c r="BK301" s="15"/>
      <c r="BL301" s="15"/>
      <c r="BM301" s="15"/>
      <c r="BN301" s="5"/>
      <c r="BO301" s="11"/>
      <c r="BP301" s="5"/>
      <c r="BQ301" s="5"/>
      <c r="BR301" s="5"/>
      <c r="BS301" s="5"/>
      <c r="BT301" s="5"/>
      <c r="BU301" s="5"/>
      <c r="BV301" s="5"/>
      <c r="BW301" s="5"/>
      <c r="BX301" s="11"/>
      <c r="BY301" s="141"/>
      <c r="BZ301" s="11"/>
      <c r="CA301" s="11"/>
      <c r="CB301" s="6"/>
      <c r="CC301" s="5"/>
      <c r="CD301" s="5"/>
      <c r="CE301" s="142"/>
      <c r="CF301" s="11"/>
      <c r="CG301" s="11"/>
      <c r="CH301" s="6"/>
      <c r="CI301" s="5"/>
      <c r="CJ301" s="5"/>
      <c r="CK301" s="5"/>
      <c r="CL301" s="5"/>
      <c r="CM301" s="11"/>
      <c r="CN301" s="6"/>
      <c r="CO301" s="51">
        <v>0</v>
      </c>
      <c r="CP301" s="53">
        <v>0</v>
      </c>
      <c r="CQ301" s="53">
        <v>0</v>
      </c>
      <c r="CR301" s="47">
        <v>45288</v>
      </c>
      <c r="CS301" s="51">
        <v>15600000</v>
      </c>
      <c r="CT301" s="51"/>
      <c r="CU301" s="7"/>
      <c r="CV301" s="7"/>
      <c r="CW301" s="6">
        <v>34495</v>
      </c>
      <c r="CX301" s="112" t="s">
        <v>757</v>
      </c>
      <c r="CY301" s="171">
        <v>45106</v>
      </c>
      <c r="CZ301" s="112"/>
      <c r="DA301" s="112"/>
      <c r="DB301" s="112"/>
      <c r="DC301" s="112"/>
      <c r="DD301" s="7"/>
      <c r="DE301" s="7" t="s">
        <v>1944</v>
      </c>
      <c r="DF301" s="7" t="s">
        <v>828</v>
      </c>
      <c r="DG301" s="7"/>
      <c r="DH301" s="7" t="s">
        <v>730</v>
      </c>
      <c r="DM301" s="42">
        <v>1016074678</v>
      </c>
    </row>
    <row r="302" spans="1:117" ht="25.5" customHeight="1">
      <c r="A302" s="33" t="s">
        <v>3665</v>
      </c>
      <c r="B302" s="34">
        <v>2023</v>
      </c>
      <c r="C302" s="39" t="s">
        <v>3605</v>
      </c>
      <c r="D302" s="40" t="s">
        <v>3666</v>
      </c>
      <c r="E302" s="41" t="s">
        <v>3607</v>
      </c>
      <c r="F302" s="7"/>
      <c r="G302" s="34" t="s">
        <v>556</v>
      </c>
      <c r="H302" s="34" t="s">
        <v>547</v>
      </c>
      <c r="I302" s="34" t="s">
        <v>543</v>
      </c>
      <c r="J302" s="98" t="s">
        <v>3608</v>
      </c>
      <c r="K302" s="34" t="s">
        <v>3667</v>
      </c>
      <c r="L302" s="34" t="s">
        <v>4096</v>
      </c>
      <c r="M302" s="34" t="s">
        <v>538</v>
      </c>
      <c r="N302" s="42">
        <v>1022326147</v>
      </c>
      <c r="O302" s="43">
        <v>5</v>
      </c>
      <c r="P302" s="34" t="s">
        <v>1381</v>
      </c>
      <c r="Q302" s="34" t="s">
        <v>545</v>
      </c>
      <c r="R302" s="44" t="s">
        <v>868</v>
      </c>
      <c r="S302" s="44"/>
      <c r="T302" s="34"/>
      <c r="U302" s="34"/>
      <c r="V302" s="42"/>
      <c r="W302" s="34"/>
      <c r="X302" s="97" t="s">
        <v>3668</v>
      </c>
      <c r="Y302" s="34" t="s">
        <v>3669</v>
      </c>
      <c r="Z302" s="42">
        <v>3105826316</v>
      </c>
      <c r="AA302" s="42"/>
      <c r="AB302" s="42">
        <v>6</v>
      </c>
      <c r="AC302" s="34">
        <v>180</v>
      </c>
      <c r="AD302" s="45">
        <v>45105</v>
      </c>
      <c r="AE302" s="45">
        <v>45106</v>
      </c>
      <c r="AF302" s="9"/>
      <c r="AG302" s="47">
        <v>45288</v>
      </c>
      <c r="AH302" s="48">
        <v>2600000</v>
      </c>
      <c r="AI302" s="48">
        <v>15600000</v>
      </c>
      <c r="AJ302" s="166" t="s">
        <v>3670</v>
      </c>
      <c r="AK302" s="34" t="s">
        <v>1996</v>
      </c>
      <c r="AL302" s="34">
        <v>830</v>
      </c>
      <c r="AM302" s="34" t="s">
        <v>3671</v>
      </c>
      <c r="AN302" s="108">
        <v>45105</v>
      </c>
      <c r="AO302" s="34" t="s">
        <v>549</v>
      </c>
      <c r="AP302" t="s">
        <v>1076</v>
      </c>
      <c r="AQ302" s="34">
        <v>1</v>
      </c>
      <c r="AR302" s="34" t="s">
        <v>540</v>
      </c>
      <c r="AS302" s="34">
        <v>6</v>
      </c>
      <c r="AT302" s="34" t="s">
        <v>558</v>
      </c>
      <c r="AU302" s="32">
        <v>2094</v>
      </c>
      <c r="AV302" s="32" t="s">
        <v>294</v>
      </c>
      <c r="AW302" s="11"/>
      <c r="AX302" s="11"/>
      <c r="AY302" s="11"/>
      <c r="AZ302" s="11"/>
      <c r="BA302" s="11"/>
      <c r="BB302" s="11"/>
      <c r="BC302" s="11"/>
      <c r="BD302" s="15"/>
      <c r="BE302" s="15"/>
      <c r="BF302" s="15"/>
      <c r="BG302" s="15"/>
      <c r="BH302" s="15"/>
      <c r="BI302" s="15"/>
      <c r="BJ302" s="15"/>
      <c r="BK302" s="15"/>
      <c r="BL302" s="15"/>
      <c r="BM302" s="15"/>
      <c r="BN302" s="5"/>
      <c r="BO302" s="11"/>
      <c r="BP302" s="5"/>
      <c r="BQ302" s="5"/>
      <c r="BR302" s="5"/>
      <c r="BS302" s="5"/>
      <c r="BT302" s="5"/>
      <c r="BU302" s="5"/>
      <c r="BV302" s="5"/>
      <c r="BW302" s="5"/>
      <c r="BX302" s="11"/>
      <c r="BY302" s="141"/>
      <c r="BZ302" s="11"/>
      <c r="CA302" s="11"/>
      <c r="CB302" s="6"/>
      <c r="CC302" s="5"/>
      <c r="CD302" s="5"/>
      <c r="CE302" s="142"/>
      <c r="CF302" s="11"/>
      <c r="CG302" s="11"/>
      <c r="CH302" s="6"/>
      <c r="CI302" s="5"/>
      <c r="CJ302" s="5"/>
      <c r="CK302" s="5"/>
      <c r="CL302" s="5"/>
      <c r="CM302" s="11"/>
      <c r="CN302" s="6"/>
      <c r="CO302" s="51">
        <v>0</v>
      </c>
      <c r="CP302" s="53">
        <v>0</v>
      </c>
      <c r="CQ302" s="53">
        <v>0</v>
      </c>
      <c r="CR302" s="47">
        <v>45288</v>
      </c>
      <c r="CS302" s="51">
        <v>15600000</v>
      </c>
      <c r="CT302" s="51"/>
      <c r="CU302" s="7"/>
      <c r="CV302" s="7"/>
      <c r="CW302" s="6">
        <v>31650</v>
      </c>
      <c r="CX302" s="112" t="s">
        <v>757</v>
      </c>
      <c r="CY302" s="112"/>
      <c r="CZ302" s="112"/>
      <c r="DA302" s="112"/>
      <c r="DB302" s="112"/>
      <c r="DC302" s="112"/>
      <c r="DD302" s="7"/>
      <c r="DE302" s="7" t="s">
        <v>1944</v>
      </c>
      <c r="DF302" s="7" t="s">
        <v>828</v>
      </c>
      <c r="DG302" s="7"/>
      <c r="DH302" s="7" t="s">
        <v>3427</v>
      </c>
      <c r="DM302" s="42">
        <v>1022326147</v>
      </c>
    </row>
    <row r="303" spans="1:117" ht="25.5" customHeight="1">
      <c r="A303" s="33" t="s">
        <v>3672</v>
      </c>
      <c r="B303" s="34">
        <v>2023</v>
      </c>
      <c r="C303" s="39" t="s">
        <v>3673</v>
      </c>
      <c r="D303" s="40" t="s">
        <v>3674</v>
      </c>
      <c r="E303" s="41" t="s">
        <v>3675</v>
      </c>
      <c r="F303" s="7"/>
      <c r="G303" s="34" t="s">
        <v>556</v>
      </c>
      <c r="H303" s="34" t="s">
        <v>547</v>
      </c>
      <c r="I303" s="34" t="s">
        <v>543</v>
      </c>
      <c r="J303" s="98" t="s">
        <v>3676</v>
      </c>
      <c r="K303" s="34" t="s">
        <v>1909</v>
      </c>
      <c r="L303" s="34" t="s">
        <v>3943</v>
      </c>
      <c r="M303" s="34" t="s">
        <v>538</v>
      </c>
      <c r="N303" s="42">
        <v>1014199142</v>
      </c>
      <c r="O303" s="43">
        <v>4</v>
      </c>
      <c r="P303" s="34" t="s">
        <v>1466</v>
      </c>
      <c r="Q303" s="34" t="s">
        <v>545</v>
      </c>
      <c r="R303" s="44" t="s">
        <v>1382</v>
      </c>
      <c r="S303" s="44"/>
      <c r="T303" s="34"/>
      <c r="U303" s="34"/>
      <c r="V303" s="42"/>
      <c r="W303" s="34"/>
      <c r="X303" s="97" t="s">
        <v>1910</v>
      </c>
      <c r="Y303" s="34" t="s">
        <v>1911</v>
      </c>
      <c r="Z303" s="42">
        <v>3002919763</v>
      </c>
      <c r="AA303" s="42"/>
      <c r="AB303" s="42">
        <v>6</v>
      </c>
      <c r="AC303" s="34">
        <v>180</v>
      </c>
      <c r="AD303" s="45">
        <v>45104</v>
      </c>
      <c r="AE303" s="45">
        <v>45107</v>
      </c>
      <c r="AF303" s="9"/>
      <c r="AG303" s="47">
        <v>45289</v>
      </c>
      <c r="AH303" s="48">
        <v>5172000</v>
      </c>
      <c r="AI303" s="48">
        <v>31032000</v>
      </c>
      <c r="AJ303" s="166" t="s">
        <v>3677</v>
      </c>
      <c r="AK303" s="34" t="s">
        <v>1996</v>
      </c>
      <c r="AL303" s="34">
        <v>823</v>
      </c>
      <c r="AM303" s="34" t="s">
        <v>3678</v>
      </c>
      <c r="AN303" s="108">
        <v>45105</v>
      </c>
      <c r="AO303" s="34" t="s">
        <v>549</v>
      </c>
      <c r="AP303" t="s">
        <v>727</v>
      </c>
      <c r="AQ303" s="34">
        <v>5</v>
      </c>
      <c r="AR303" s="34" t="s">
        <v>592</v>
      </c>
      <c r="AS303" s="34">
        <v>57</v>
      </c>
      <c r="AT303" s="32" t="s">
        <v>594</v>
      </c>
      <c r="AU303">
        <v>2169</v>
      </c>
      <c r="AV303" t="s">
        <v>24</v>
      </c>
      <c r="AW303" s="11"/>
      <c r="AX303" s="11"/>
      <c r="AY303" s="11"/>
      <c r="AZ303" s="11"/>
      <c r="BA303" s="11"/>
      <c r="BB303" s="11"/>
      <c r="BC303" s="11"/>
      <c r="BD303" s="15"/>
      <c r="BE303" s="15"/>
      <c r="BF303" s="15"/>
      <c r="BG303" s="15"/>
      <c r="BH303" s="15"/>
      <c r="BI303" s="15"/>
      <c r="BJ303" s="15"/>
      <c r="BK303" s="15"/>
      <c r="BL303" s="15"/>
      <c r="BM303" s="15"/>
      <c r="BN303" s="5"/>
      <c r="BO303" s="11"/>
      <c r="BP303" s="5"/>
      <c r="BQ303" s="5"/>
      <c r="BR303" s="5"/>
      <c r="BS303" s="5"/>
      <c r="BT303" s="5"/>
      <c r="BU303" s="5"/>
      <c r="BV303" s="5"/>
      <c r="BW303" s="5"/>
      <c r="BX303" s="11"/>
      <c r="BY303" s="141"/>
      <c r="BZ303" s="11"/>
      <c r="CA303" s="11"/>
      <c r="CB303" s="6"/>
      <c r="CC303" s="5"/>
      <c r="CD303" s="5"/>
      <c r="CE303" s="142"/>
      <c r="CF303" s="11"/>
      <c r="CG303" s="11"/>
      <c r="CH303" s="6"/>
      <c r="CI303" s="5"/>
      <c r="CJ303" s="5"/>
      <c r="CK303" s="5"/>
      <c r="CL303" s="5"/>
      <c r="CM303" s="11"/>
      <c r="CN303" s="6"/>
      <c r="CO303" s="51">
        <v>0</v>
      </c>
      <c r="CP303" s="53">
        <v>0</v>
      </c>
      <c r="CQ303" s="53">
        <v>0</v>
      </c>
      <c r="CR303" s="47">
        <v>45289</v>
      </c>
      <c r="CS303" s="51">
        <v>31032000</v>
      </c>
      <c r="CT303" s="51"/>
      <c r="CU303" s="7"/>
      <c r="CV303" s="7"/>
      <c r="CW303" s="6">
        <v>32596</v>
      </c>
      <c r="CX303" s="112" t="s">
        <v>728</v>
      </c>
      <c r="CY303" s="171">
        <v>45135</v>
      </c>
      <c r="CZ303" s="112"/>
      <c r="DA303" s="112"/>
      <c r="DB303" s="112"/>
      <c r="DC303" s="112"/>
      <c r="DD303" s="7"/>
      <c r="DE303" s="7" t="s">
        <v>1944</v>
      </c>
      <c r="DF303" s="7" t="s">
        <v>828</v>
      </c>
      <c r="DG303" s="7"/>
      <c r="DH303" s="7" t="s">
        <v>3679</v>
      </c>
      <c r="DM303" s="42">
        <v>1014199142</v>
      </c>
    </row>
    <row r="304" spans="1:117" ht="25.5" customHeight="1">
      <c r="A304" s="33" t="s">
        <v>3680</v>
      </c>
      <c r="B304" s="34">
        <v>2023</v>
      </c>
      <c r="C304" s="39" t="s">
        <v>3543</v>
      </c>
      <c r="D304" s="40" t="s">
        <v>3681</v>
      </c>
      <c r="E304" s="41" t="s">
        <v>3545</v>
      </c>
      <c r="F304" s="7"/>
      <c r="G304" s="34" t="s">
        <v>556</v>
      </c>
      <c r="H304" s="34" t="s">
        <v>547</v>
      </c>
      <c r="I304" s="34" t="s">
        <v>543</v>
      </c>
      <c r="J304" s="98" t="s">
        <v>3682</v>
      </c>
      <c r="K304" s="34" t="s">
        <v>3683</v>
      </c>
      <c r="L304" s="34" t="s">
        <v>4097</v>
      </c>
      <c r="M304" s="34" t="s">
        <v>538</v>
      </c>
      <c r="N304" s="42">
        <v>1026283616</v>
      </c>
      <c r="O304" s="43">
        <v>6</v>
      </c>
      <c r="P304" s="34" t="s">
        <v>1381</v>
      </c>
      <c r="Q304" s="34" t="s">
        <v>545</v>
      </c>
      <c r="R304" s="44" t="s">
        <v>868</v>
      </c>
      <c r="S304" s="44"/>
      <c r="T304" s="34"/>
      <c r="U304" s="34"/>
      <c r="V304" s="42"/>
      <c r="W304" s="34"/>
      <c r="X304" s="97" t="s">
        <v>3548</v>
      </c>
      <c r="Y304" s="34" t="s">
        <v>3684</v>
      </c>
      <c r="Z304" s="42">
        <v>3127976557</v>
      </c>
      <c r="AA304" s="42"/>
      <c r="AB304" s="42">
        <v>4</v>
      </c>
      <c r="AC304" s="34">
        <v>120</v>
      </c>
      <c r="AD304" s="45">
        <v>45105</v>
      </c>
      <c r="AE304" s="45">
        <v>45114</v>
      </c>
      <c r="AF304" s="9"/>
      <c r="AG304" s="47">
        <v>45236</v>
      </c>
      <c r="AH304" s="48">
        <v>2600000</v>
      </c>
      <c r="AI304" s="48">
        <v>10400000</v>
      </c>
      <c r="AJ304" s="166" t="s">
        <v>3685</v>
      </c>
      <c r="AK304" s="34" t="s">
        <v>1996</v>
      </c>
      <c r="AL304" s="34">
        <v>825</v>
      </c>
      <c r="AM304" s="34" t="s">
        <v>3686</v>
      </c>
      <c r="AN304" s="108">
        <v>45105</v>
      </c>
      <c r="AO304" s="34" t="s">
        <v>549</v>
      </c>
      <c r="AP304" s="11" t="s">
        <v>769</v>
      </c>
      <c r="AQ304" s="34">
        <v>1</v>
      </c>
      <c r="AR304" s="34" t="s">
        <v>540</v>
      </c>
      <c r="AS304" s="34">
        <v>6</v>
      </c>
      <c r="AT304" s="34" t="s">
        <v>558</v>
      </c>
      <c r="AU304">
        <v>2113</v>
      </c>
      <c r="AV304" t="s">
        <v>244</v>
      </c>
      <c r="AW304" s="11"/>
      <c r="AX304" s="11"/>
      <c r="AY304" s="11"/>
      <c r="AZ304" s="11"/>
      <c r="BA304" s="11"/>
      <c r="BB304" s="11"/>
      <c r="BC304" s="11"/>
      <c r="BD304" s="15"/>
      <c r="BE304" s="15"/>
      <c r="BF304" s="15"/>
      <c r="BG304" s="15"/>
      <c r="BH304" s="15"/>
      <c r="BI304" s="15"/>
      <c r="BJ304" s="15"/>
      <c r="BK304" s="15"/>
      <c r="BL304" s="15"/>
      <c r="BM304" s="15"/>
      <c r="BN304" s="5"/>
      <c r="BO304" s="11"/>
      <c r="BP304" s="5"/>
      <c r="BQ304" s="5"/>
      <c r="BR304" s="5"/>
      <c r="BS304" s="5"/>
      <c r="BT304" s="5"/>
      <c r="BU304" s="5"/>
      <c r="BV304" s="5"/>
      <c r="BW304" s="5"/>
      <c r="BX304" s="11"/>
      <c r="BY304" s="141"/>
      <c r="BZ304" s="11"/>
      <c r="CA304" s="11"/>
      <c r="CB304" s="6"/>
      <c r="CC304" s="5"/>
      <c r="CD304" s="5"/>
      <c r="CE304" s="142"/>
      <c r="CF304" s="11"/>
      <c r="CG304" s="11"/>
      <c r="CH304" s="6"/>
      <c r="CI304" s="5"/>
      <c r="CJ304" s="5"/>
      <c r="CK304" s="5"/>
      <c r="CL304" s="5"/>
      <c r="CM304" s="11"/>
      <c r="CN304" s="6"/>
      <c r="CO304" s="51">
        <v>0</v>
      </c>
      <c r="CP304" s="53">
        <v>0</v>
      </c>
      <c r="CQ304" s="53">
        <v>0</v>
      </c>
      <c r="CR304" s="47">
        <v>45236</v>
      </c>
      <c r="CS304" s="51">
        <v>10400000</v>
      </c>
      <c r="CT304" s="51"/>
      <c r="CU304" s="7"/>
      <c r="CV304" s="7"/>
      <c r="CW304" s="6">
        <v>34078</v>
      </c>
      <c r="CX304" s="112" t="s">
        <v>757</v>
      </c>
      <c r="CY304" s="171">
        <v>45135</v>
      </c>
      <c r="CZ304" s="112"/>
      <c r="DA304" s="112"/>
      <c r="DB304" s="112"/>
      <c r="DC304" s="112"/>
      <c r="DD304" s="7"/>
      <c r="DE304" s="7" t="s">
        <v>1944</v>
      </c>
      <c r="DF304" s="7" t="s">
        <v>828</v>
      </c>
      <c r="DG304" s="7"/>
      <c r="DH304" s="7" t="s">
        <v>3687</v>
      </c>
      <c r="DM304" s="42">
        <v>1026283616</v>
      </c>
    </row>
    <row r="305" spans="1:117" ht="25.5" customHeight="1">
      <c r="A305" s="33" t="s">
        <v>3688</v>
      </c>
      <c r="B305" s="34">
        <v>2023</v>
      </c>
      <c r="C305" s="39" t="s">
        <v>3689</v>
      </c>
      <c r="D305" s="40" t="s">
        <v>3690</v>
      </c>
      <c r="E305" s="41" t="s">
        <v>3691</v>
      </c>
      <c r="F305" s="7"/>
      <c r="G305" s="34" t="s">
        <v>559</v>
      </c>
      <c r="H305" s="34" t="s">
        <v>555</v>
      </c>
      <c r="I305" s="34" t="s">
        <v>568</v>
      </c>
      <c r="J305" s="34" t="s">
        <v>3692</v>
      </c>
      <c r="K305" s="34" t="s">
        <v>3693</v>
      </c>
      <c r="L305" s="34" t="s">
        <v>4098</v>
      </c>
      <c r="M305" s="34" t="s">
        <v>546</v>
      </c>
      <c r="N305" s="42" t="s">
        <v>3694</v>
      </c>
      <c r="O305" s="43">
        <v>2</v>
      </c>
      <c r="P305" s="34"/>
      <c r="Q305" s="34" t="s">
        <v>550</v>
      </c>
      <c r="R305" s="44"/>
      <c r="S305" s="44"/>
      <c r="T305" s="34" t="s">
        <v>3695</v>
      </c>
      <c r="U305" s="34"/>
      <c r="V305" s="42"/>
      <c r="W305" s="34"/>
      <c r="X305" s="97" t="s">
        <v>3696</v>
      </c>
      <c r="Y305" s="34" t="s">
        <v>3697</v>
      </c>
      <c r="Z305" s="42">
        <v>3168775448</v>
      </c>
      <c r="AA305" s="42"/>
      <c r="AB305" s="42">
        <v>1</v>
      </c>
      <c r="AC305" s="34">
        <v>30</v>
      </c>
      <c r="AD305" s="45">
        <v>45104</v>
      </c>
      <c r="AE305" s="206">
        <v>45106</v>
      </c>
      <c r="AF305" s="9"/>
      <c r="AG305" s="206">
        <v>45350</v>
      </c>
      <c r="AH305" s="48"/>
      <c r="AI305" s="48">
        <v>53000000</v>
      </c>
      <c r="AJ305" s="34"/>
      <c r="AK305" s="34"/>
      <c r="AL305" s="34">
        <v>813</v>
      </c>
      <c r="AM305" s="34" t="s">
        <v>3698</v>
      </c>
      <c r="AN305" s="108">
        <v>45105</v>
      </c>
      <c r="AO305" s="34" t="s">
        <v>549</v>
      </c>
      <c r="AP305" s="11" t="s">
        <v>1297</v>
      </c>
      <c r="AQ305" s="34">
        <v>2</v>
      </c>
      <c r="AR305" s="34" t="s">
        <v>580</v>
      </c>
      <c r="AS305" s="34">
        <v>33</v>
      </c>
      <c r="AT305" s="34" t="s">
        <v>582</v>
      </c>
      <c r="AU305">
        <v>2139</v>
      </c>
      <c r="AV305" t="s">
        <v>440</v>
      </c>
      <c r="AW305" s="11"/>
      <c r="AX305" s="11"/>
      <c r="AY305" s="11"/>
      <c r="AZ305" s="11"/>
      <c r="BA305" s="11"/>
      <c r="BB305" s="11"/>
      <c r="BC305" s="11"/>
      <c r="BD305" s="15"/>
      <c r="BE305" s="15"/>
      <c r="BF305" s="15"/>
      <c r="BG305" s="15"/>
      <c r="BH305" s="15"/>
      <c r="BI305" s="15"/>
      <c r="BJ305" s="15"/>
      <c r="BK305" s="15"/>
      <c r="BL305" s="15"/>
      <c r="BM305" s="15"/>
      <c r="BN305" s="5"/>
      <c r="BO305" s="11"/>
      <c r="BP305" s="5"/>
      <c r="BQ305" s="5"/>
      <c r="BR305" s="5"/>
      <c r="BS305" s="5"/>
      <c r="BT305" s="5"/>
      <c r="BU305" s="5"/>
      <c r="BV305" s="5"/>
      <c r="BW305" s="5"/>
      <c r="BX305" s="11"/>
      <c r="BY305" s="141"/>
      <c r="BZ305" s="11"/>
      <c r="CA305" s="11"/>
      <c r="CB305" s="6"/>
      <c r="CC305" s="5"/>
      <c r="CD305" s="5"/>
      <c r="CE305" s="142"/>
      <c r="CF305" s="11"/>
      <c r="CG305" s="11"/>
      <c r="CH305" s="6"/>
      <c r="CI305" s="5"/>
      <c r="CJ305" s="5"/>
      <c r="CK305" s="5"/>
      <c r="CL305" s="5"/>
      <c r="CM305" s="11"/>
      <c r="CN305" s="6"/>
      <c r="CO305" s="51">
        <v>0</v>
      </c>
      <c r="CP305" s="53">
        <v>0</v>
      </c>
      <c r="CQ305" s="53">
        <v>0</v>
      </c>
      <c r="CR305" s="47">
        <v>45350</v>
      </c>
      <c r="CS305" s="51">
        <v>53000000</v>
      </c>
      <c r="CT305" s="51"/>
      <c r="CU305" s="7"/>
      <c r="CV305" s="7"/>
      <c r="CW305" s="7" t="s">
        <v>1173</v>
      </c>
      <c r="CX305" s="112"/>
      <c r="CY305" s="112"/>
      <c r="CZ305" s="112"/>
      <c r="DA305" s="112"/>
      <c r="DB305" s="112"/>
      <c r="DC305" s="112"/>
      <c r="DD305" s="7"/>
      <c r="DE305" s="7" t="s">
        <v>1944</v>
      </c>
      <c r="DF305" s="7" t="s">
        <v>828</v>
      </c>
      <c r="DG305" s="7"/>
      <c r="DH305" s="7" t="s">
        <v>2415</v>
      </c>
      <c r="DM305" s="42">
        <v>901539248</v>
      </c>
    </row>
    <row r="306" spans="1:117" ht="25.5" customHeight="1">
      <c r="A306" s="33" t="s">
        <v>3699</v>
      </c>
      <c r="B306" s="34">
        <v>2023</v>
      </c>
      <c r="C306" s="39" t="s">
        <v>3700</v>
      </c>
      <c r="D306" s="40" t="s">
        <v>3701</v>
      </c>
      <c r="E306" s="41" t="s">
        <v>3702</v>
      </c>
      <c r="F306" s="7"/>
      <c r="G306" s="34" t="s">
        <v>573</v>
      </c>
      <c r="H306" s="34" t="s">
        <v>547</v>
      </c>
      <c r="I306" s="34" t="s">
        <v>548</v>
      </c>
      <c r="J306" s="34" t="s">
        <v>3703</v>
      </c>
      <c r="K306" s="34" t="s">
        <v>3704</v>
      </c>
      <c r="L306" s="34" t="s">
        <v>4099</v>
      </c>
      <c r="M306" s="34" t="s">
        <v>546</v>
      </c>
      <c r="N306" s="42" t="s">
        <v>3705</v>
      </c>
      <c r="O306" s="43">
        <v>4</v>
      </c>
      <c r="P306" s="34"/>
      <c r="Q306" s="34" t="s">
        <v>550</v>
      </c>
      <c r="R306" s="44"/>
      <c r="S306" s="44"/>
      <c r="T306" s="34" t="s">
        <v>3706</v>
      </c>
      <c r="U306" s="34" t="s">
        <v>538</v>
      </c>
      <c r="V306" s="42">
        <v>34550265</v>
      </c>
      <c r="W306" s="34"/>
      <c r="X306" s="34" t="s">
        <v>3707</v>
      </c>
      <c r="Y306" s="208" t="s">
        <v>3708</v>
      </c>
      <c r="Z306" s="42">
        <v>3209012473</v>
      </c>
      <c r="AA306" s="42"/>
      <c r="AB306" s="42">
        <v>8</v>
      </c>
      <c r="AC306" s="34">
        <v>240</v>
      </c>
      <c r="AD306" s="45">
        <v>45104</v>
      </c>
      <c r="AE306" s="206">
        <v>45106</v>
      </c>
      <c r="AF306" s="9"/>
      <c r="AG306" s="206">
        <v>45350</v>
      </c>
      <c r="AH306" s="48"/>
      <c r="AI306" s="48">
        <v>200000000</v>
      </c>
      <c r="AJ306" s="201" t="s">
        <v>3709</v>
      </c>
      <c r="AK306" s="34"/>
      <c r="AL306" s="34">
        <v>811</v>
      </c>
      <c r="AM306" s="34" t="s">
        <v>3710</v>
      </c>
      <c r="AN306" s="108">
        <v>45105</v>
      </c>
      <c r="AO306" s="34" t="s">
        <v>549</v>
      </c>
      <c r="AP306" s="11" t="s">
        <v>1502</v>
      </c>
      <c r="AQ306" s="34">
        <v>1</v>
      </c>
      <c r="AR306" s="34" t="s">
        <v>540</v>
      </c>
      <c r="AS306" s="34">
        <v>21</v>
      </c>
      <c r="AT306" s="34" t="s">
        <v>578</v>
      </c>
      <c r="AU306" s="101">
        <v>2078</v>
      </c>
      <c r="AV306" s="102" t="s">
        <v>366</v>
      </c>
      <c r="AW306" s="11"/>
      <c r="AX306" s="11"/>
      <c r="AY306" s="11"/>
      <c r="AZ306" s="11"/>
      <c r="BA306" s="11"/>
      <c r="BB306" s="11"/>
      <c r="BC306" s="11"/>
      <c r="BD306" s="15"/>
      <c r="BE306" s="15"/>
      <c r="BF306" s="15"/>
      <c r="BG306" s="15"/>
      <c r="BH306" s="15"/>
      <c r="BI306" s="15"/>
      <c r="BJ306" s="15"/>
      <c r="BK306" s="15"/>
      <c r="BL306" s="15"/>
      <c r="BM306" s="15"/>
      <c r="BN306" s="5"/>
      <c r="BO306" s="11"/>
      <c r="BP306" s="5"/>
      <c r="BQ306" s="5"/>
      <c r="BR306" s="5"/>
      <c r="BS306" s="5"/>
      <c r="BT306" s="5"/>
      <c r="BU306" s="5"/>
      <c r="BV306" s="5"/>
      <c r="BW306" s="5"/>
      <c r="BX306" s="11"/>
      <c r="BY306" s="141"/>
      <c r="BZ306" s="11"/>
      <c r="CA306" s="11"/>
      <c r="CB306" s="6"/>
      <c r="CC306" s="5"/>
      <c r="CD306" s="5"/>
      <c r="CE306" s="142"/>
      <c r="CF306" s="11"/>
      <c r="CG306" s="11"/>
      <c r="CH306" s="6"/>
      <c r="CI306" s="5"/>
      <c r="CJ306" s="5"/>
      <c r="CK306" s="5"/>
      <c r="CL306" s="5"/>
      <c r="CM306" s="11"/>
      <c r="CN306" s="6"/>
      <c r="CO306" s="51">
        <v>0</v>
      </c>
      <c r="CP306" s="53">
        <v>0</v>
      </c>
      <c r="CQ306" s="53">
        <v>0</v>
      </c>
      <c r="CR306" s="47">
        <v>45350</v>
      </c>
      <c r="CS306" s="51">
        <v>200000000</v>
      </c>
      <c r="CT306" s="51"/>
      <c r="CU306" s="7"/>
      <c r="CV306" s="7"/>
      <c r="CW306" s="7" t="s">
        <v>1173</v>
      </c>
      <c r="CX306" s="112"/>
      <c r="CY306" s="112"/>
      <c r="CZ306" s="112"/>
      <c r="DA306" s="112"/>
      <c r="DB306" s="112"/>
      <c r="DC306" s="112"/>
      <c r="DD306" s="7"/>
      <c r="DE306" s="7" t="s">
        <v>1944</v>
      </c>
      <c r="DF306" s="7" t="s">
        <v>828</v>
      </c>
      <c r="DG306" s="7"/>
      <c r="DH306" s="7" t="s">
        <v>2415</v>
      </c>
      <c r="DM306" s="42">
        <v>830012587</v>
      </c>
    </row>
    <row r="307" spans="1:117" ht="25.5" customHeight="1">
      <c r="A307" s="33" t="s">
        <v>3711</v>
      </c>
      <c r="B307" s="34">
        <v>2023</v>
      </c>
      <c r="C307" s="39" t="s">
        <v>3712</v>
      </c>
      <c r="D307" s="40" t="s">
        <v>3713</v>
      </c>
      <c r="E307" s="41" t="s">
        <v>3714</v>
      </c>
      <c r="F307" s="7"/>
      <c r="G307" s="34" t="s">
        <v>556</v>
      </c>
      <c r="H307" s="34" t="s">
        <v>547</v>
      </c>
      <c r="I307" s="34" t="s">
        <v>543</v>
      </c>
      <c r="J307" s="98" t="s">
        <v>3715</v>
      </c>
      <c r="K307" s="34" t="s">
        <v>3716</v>
      </c>
      <c r="L307" s="34" t="s">
        <v>4100</v>
      </c>
      <c r="M307" s="34" t="s">
        <v>538</v>
      </c>
      <c r="N307" s="42">
        <v>79693764</v>
      </c>
      <c r="O307" s="43">
        <v>9</v>
      </c>
      <c r="P307" s="34" t="s">
        <v>1381</v>
      </c>
      <c r="Q307" s="34" t="s">
        <v>545</v>
      </c>
      <c r="R307" s="44" t="s">
        <v>1382</v>
      </c>
      <c r="S307" s="44"/>
      <c r="T307" s="34"/>
      <c r="U307" s="34"/>
      <c r="V307" s="42"/>
      <c r="W307" s="34"/>
      <c r="X307" s="97" t="s">
        <v>1951</v>
      </c>
      <c r="Y307" s="34" t="s">
        <v>1952</v>
      </c>
      <c r="Z307" s="42">
        <v>3112529136</v>
      </c>
      <c r="AA307" s="42"/>
      <c r="AB307" s="42">
        <v>6</v>
      </c>
      <c r="AC307" s="34">
        <v>180</v>
      </c>
      <c r="AD307" s="45">
        <v>45133</v>
      </c>
      <c r="AE307" s="45">
        <v>45106</v>
      </c>
      <c r="AF307" s="9"/>
      <c r="AG307" s="47">
        <v>45288</v>
      </c>
      <c r="AH307" s="48">
        <v>5100000</v>
      </c>
      <c r="AI307" s="48">
        <v>30600000</v>
      </c>
      <c r="AJ307" s="166" t="s">
        <v>3717</v>
      </c>
      <c r="AK307" s="34" t="s">
        <v>1996</v>
      </c>
      <c r="AL307" s="34">
        <v>833</v>
      </c>
      <c r="AM307" s="34" t="s">
        <v>3718</v>
      </c>
      <c r="AN307" s="108">
        <v>45105</v>
      </c>
      <c r="AO307" s="34" t="s">
        <v>549</v>
      </c>
      <c r="AP307" s="11" t="s">
        <v>742</v>
      </c>
      <c r="AQ307" s="34">
        <v>5</v>
      </c>
      <c r="AR307" s="34" t="s">
        <v>592</v>
      </c>
      <c r="AS307" s="34">
        <v>57</v>
      </c>
      <c r="AT307" s="32" t="s">
        <v>594</v>
      </c>
      <c r="AU307" s="32">
        <v>2172</v>
      </c>
      <c r="AV307" s="32" t="s">
        <v>51</v>
      </c>
      <c r="AW307" s="11"/>
      <c r="AX307" s="11"/>
      <c r="AY307" s="11"/>
      <c r="AZ307" s="11"/>
      <c r="BA307" s="11"/>
      <c r="BB307" s="11"/>
      <c r="BC307" s="11"/>
      <c r="BD307" s="15"/>
      <c r="BE307" s="15"/>
      <c r="BF307" s="15"/>
      <c r="BG307" s="15"/>
      <c r="BH307" s="15"/>
      <c r="BI307" s="15"/>
      <c r="BJ307" s="15"/>
      <c r="BK307" s="15"/>
      <c r="BL307" s="15"/>
      <c r="BM307" s="15"/>
      <c r="BN307" s="5"/>
      <c r="BO307" s="11"/>
      <c r="BP307" s="5"/>
      <c r="BQ307" s="5"/>
      <c r="BR307" s="5"/>
      <c r="BS307" s="5"/>
      <c r="BT307" s="5"/>
      <c r="BU307" s="5"/>
      <c r="BV307" s="5"/>
      <c r="BW307" s="5"/>
      <c r="BX307" s="11"/>
      <c r="BY307" s="141"/>
      <c r="BZ307" s="11"/>
      <c r="CA307" s="11"/>
      <c r="CB307" s="6"/>
      <c r="CC307" s="5"/>
      <c r="CD307" s="5"/>
      <c r="CE307" s="142"/>
      <c r="CF307" s="11"/>
      <c r="CG307" s="11"/>
      <c r="CH307" s="6"/>
      <c r="CI307" s="5"/>
      <c r="CJ307" s="5"/>
      <c r="CK307" s="5"/>
      <c r="CL307" s="5"/>
      <c r="CM307" s="11"/>
      <c r="CN307" s="6"/>
      <c r="CO307" s="51">
        <v>0</v>
      </c>
      <c r="CP307" s="53">
        <v>0</v>
      </c>
      <c r="CQ307" s="53">
        <v>0</v>
      </c>
      <c r="CR307" s="47">
        <v>45288</v>
      </c>
      <c r="CS307" s="51">
        <v>30600000</v>
      </c>
      <c r="CT307" s="51"/>
      <c r="CU307" s="7"/>
      <c r="CV307" s="7"/>
      <c r="CW307" s="6">
        <v>27601</v>
      </c>
      <c r="CX307" s="112" t="s">
        <v>1006</v>
      </c>
      <c r="CY307" s="171">
        <v>45105</v>
      </c>
      <c r="CZ307" s="112"/>
      <c r="DA307" s="112"/>
      <c r="DB307" s="112"/>
      <c r="DC307" s="112"/>
      <c r="DD307" s="7"/>
      <c r="DE307" s="7" t="s">
        <v>1944</v>
      </c>
      <c r="DF307" s="7" t="s">
        <v>828</v>
      </c>
      <c r="DG307" s="7"/>
      <c r="DH307" s="7" t="s">
        <v>2415</v>
      </c>
      <c r="DM307" s="42">
        <v>79693764</v>
      </c>
    </row>
    <row r="308" spans="1:117" ht="25.5" customHeight="1">
      <c r="A308" s="33" t="s">
        <v>3719</v>
      </c>
      <c r="B308" s="34">
        <v>2023</v>
      </c>
      <c r="C308" s="39">
        <v>4004514</v>
      </c>
      <c r="D308" s="40" t="s">
        <v>3720</v>
      </c>
      <c r="E308" s="41"/>
      <c r="F308" s="7"/>
      <c r="G308" s="34" t="s">
        <v>573</v>
      </c>
      <c r="H308" s="34" t="s">
        <v>547</v>
      </c>
      <c r="I308" s="34" t="s">
        <v>548</v>
      </c>
      <c r="J308" s="34" t="s">
        <v>3721</v>
      </c>
      <c r="K308" s="34" t="s">
        <v>3722</v>
      </c>
      <c r="L308" s="34" t="s">
        <v>4101</v>
      </c>
      <c r="M308" s="34" t="s">
        <v>546</v>
      </c>
      <c r="N308" s="210">
        <v>899999061</v>
      </c>
      <c r="O308" s="43">
        <v>9</v>
      </c>
      <c r="P308" s="34"/>
      <c r="Q308" s="34" t="s">
        <v>550</v>
      </c>
      <c r="R308" s="44"/>
      <c r="S308" s="44"/>
      <c r="T308" s="34"/>
      <c r="U308" s="34"/>
      <c r="V308" s="42"/>
      <c r="W308" s="34"/>
      <c r="X308" s="97" t="s">
        <v>3723</v>
      </c>
      <c r="Y308" s="34" t="s">
        <v>3724</v>
      </c>
      <c r="Z308" s="42">
        <v>3279797</v>
      </c>
      <c r="AA308" s="42"/>
      <c r="AB308" s="42"/>
      <c r="AC308" s="34">
        <v>165</v>
      </c>
      <c r="AD308" s="45">
        <v>45105</v>
      </c>
      <c r="AE308" s="45">
        <v>45107</v>
      </c>
      <c r="AF308" s="9"/>
      <c r="AG308" s="47">
        <v>45291</v>
      </c>
      <c r="AH308" s="48"/>
      <c r="AI308" s="48">
        <v>218137575</v>
      </c>
      <c r="AJ308" s="201" t="s">
        <v>3725</v>
      </c>
      <c r="AK308" s="34"/>
      <c r="AL308" s="34">
        <v>837</v>
      </c>
      <c r="AM308" s="34" t="s">
        <v>3726</v>
      </c>
      <c r="AN308" s="108">
        <v>45105</v>
      </c>
      <c r="AO308" s="34" t="s">
        <v>549</v>
      </c>
      <c r="AP308" t="s">
        <v>1538</v>
      </c>
      <c r="AQ308" s="34">
        <v>1</v>
      </c>
      <c r="AR308" s="34" t="s">
        <v>540</v>
      </c>
      <c r="AS308" s="34">
        <v>1</v>
      </c>
      <c r="AT308" s="34" t="s">
        <v>539</v>
      </c>
      <c r="AU308">
        <v>2045</v>
      </c>
      <c r="AV308" t="s">
        <v>60</v>
      </c>
      <c r="AW308" s="11"/>
      <c r="AX308" s="11"/>
      <c r="AY308" s="11"/>
      <c r="AZ308" s="11"/>
      <c r="BA308" s="11"/>
      <c r="BB308" s="11"/>
      <c r="BC308" s="11"/>
      <c r="BD308" s="15"/>
      <c r="BE308" s="15"/>
      <c r="BF308" s="15"/>
      <c r="BG308" s="15"/>
      <c r="BH308" s="15"/>
      <c r="BI308" s="15"/>
      <c r="BJ308" s="15"/>
      <c r="BK308" s="15"/>
      <c r="BL308" s="15"/>
      <c r="BM308" s="15"/>
      <c r="BN308" s="5"/>
      <c r="BO308" s="11"/>
      <c r="BP308" s="5"/>
      <c r="BQ308" s="5"/>
      <c r="BR308" s="5"/>
      <c r="BS308" s="5"/>
      <c r="BT308" s="5"/>
      <c r="BU308" s="5"/>
      <c r="BV308" s="5"/>
      <c r="BW308" s="5"/>
      <c r="BX308" s="11"/>
      <c r="BY308" s="141"/>
      <c r="BZ308" s="11"/>
      <c r="CA308" s="11"/>
      <c r="CB308" s="6"/>
      <c r="CC308" s="5"/>
      <c r="CD308" s="5"/>
      <c r="CE308" s="142"/>
      <c r="CF308" s="11"/>
      <c r="CG308" s="11"/>
      <c r="CH308" s="6"/>
      <c r="CI308" s="5"/>
      <c r="CJ308" s="5"/>
      <c r="CK308" s="5"/>
      <c r="CL308" s="5"/>
      <c r="CM308" s="11"/>
      <c r="CN308" s="6"/>
      <c r="CO308" s="51">
        <v>0</v>
      </c>
      <c r="CP308" s="53">
        <v>0</v>
      </c>
      <c r="CQ308" s="53">
        <v>0</v>
      </c>
      <c r="CR308" s="47">
        <v>45291</v>
      </c>
      <c r="CS308" s="51">
        <v>218137575</v>
      </c>
      <c r="CT308" s="51"/>
      <c r="CU308" s="7"/>
      <c r="CV308" s="7"/>
      <c r="CW308" s="7" t="s">
        <v>1173</v>
      </c>
      <c r="CX308" s="112"/>
      <c r="CY308" s="112"/>
      <c r="CZ308" s="112"/>
      <c r="DA308" s="112"/>
      <c r="DB308" s="112"/>
      <c r="DC308" s="112"/>
      <c r="DD308" s="7"/>
      <c r="DE308" s="7" t="s">
        <v>1944</v>
      </c>
      <c r="DF308" s="7" t="s">
        <v>828</v>
      </c>
      <c r="DG308" s="7"/>
      <c r="DH308" s="7" t="s">
        <v>3129</v>
      </c>
      <c r="DM308" s="42">
        <v>899999061</v>
      </c>
    </row>
    <row r="309" spans="1:117" ht="25.5" customHeight="1">
      <c r="A309" s="33" t="s">
        <v>3727</v>
      </c>
      <c r="B309" s="34">
        <v>2023</v>
      </c>
      <c r="C309" s="39" t="s">
        <v>3728</v>
      </c>
      <c r="D309" s="40" t="s">
        <v>3729</v>
      </c>
      <c r="E309" s="41" t="s">
        <v>3730</v>
      </c>
      <c r="F309" s="7"/>
      <c r="G309" s="34" t="s">
        <v>573</v>
      </c>
      <c r="H309" s="34" t="s">
        <v>547</v>
      </c>
      <c r="I309" s="34" t="s">
        <v>548</v>
      </c>
      <c r="J309" s="34" t="s">
        <v>3731</v>
      </c>
      <c r="K309" s="202" t="s">
        <v>3732</v>
      </c>
      <c r="L309" s="34" t="s">
        <v>4102</v>
      </c>
      <c r="M309" s="34" t="s">
        <v>546</v>
      </c>
      <c r="N309" s="42">
        <v>899999061</v>
      </c>
      <c r="O309" s="43">
        <v>9</v>
      </c>
      <c r="P309" s="34"/>
      <c r="Q309" s="34" t="s">
        <v>550</v>
      </c>
      <c r="R309" s="44"/>
      <c r="S309" s="44"/>
      <c r="T309" s="34" t="s">
        <v>3733</v>
      </c>
      <c r="U309" s="34" t="s">
        <v>538</v>
      </c>
      <c r="V309" s="42"/>
      <c r="W309" s="34"/>
      <c r="X309" s="97" t="s">
        <v>3734</v>
      </c>
      <c r="Y309" s="98" t="s">
        <v>3735</v>
      </c>
      <c r="Z309" s="42" t="s">
        <v>3736</v>
      </c>
      <c r="AA309" s="42"/>
      <c r="AB309" s="42">
        <v>7</v>
      </c>
      <c r="AC309" s="34">
        <v>210</v>
      </c>
      <c r="AD309" s="45">
        <v>45065</v>
      </c>
      <c r="AE309" s="45">
        <v>45069</v>
      </c>
      <c r="AF309" s="9"/>
      <c r="AG309" s="47">
        <v>45291</v>
      </c>
      <c r="AH309" s="48"/>
      <c r="AI309" s="48">
        <v>0</v>
      </c>
      <c r="AJ309" s="34"/>
      <c r="AK309" s="34"/>
      <c r="AL309" s="34"/>
      <c r="AM309" s="34"/>
      <c r="AN309" s="49"/>
      <c r="AO309" s="34" t="s">
        <v>549</v>
      </c>
      <c r="AP309" s="11"/>
      <c r="AQ309" s="7"/>
      <c r="AR309" s="7"/>
      <c r="AS309" s="7"/>
      <c r="AT309" s="7"/>
      <c r="AU309" s="7"/>
      <c r="AV309" s="7"/>
      <c r="AW309" s="11"/>
      <c r="AX309" s="11"/>
      <c r="AY309" s="11"/>
      <c r="AZ309" s="11"/>
      <c r="BA309" s="11"/>
      <c r="BB309" s="11"/>
      <c r="BC309" s="11"/>
      <c r="BD309" s="15"/>
      <c r="BE309" s="15"/>
      <c r="BF309" s="15"/>
      <c r="BG309" s="15"/>
      <c r="BH309" s="15"/>
      <c r="BI309" s="15"/>
      <c r="BJ309" s="15"/>
      <c r="BK309" s="15"/>
      <c r="BL309" s="15"/>
      <c r="BM309" s="15"/>
      <c r="BN309" s="5"/>
      <c r="BO309" s="11"/>
      <c r="BP309" s="5"/>
      <c r="BQ309" s="5"/>
      <c r="BR309" s="5"/>
      <c r="BS309" s="5"/>
      <c r="BT309" s="5"/>
      <c r="BU309" s="5"/>
      <c r="BV309" s="5"/>
      <c r="BW309" s="5"/>
      <c r="BX309" s="11"/>
      <c r="BY309" s="141"/>
      <c r="BZ309" s="11"/>
      <c r="CA309" s="11"/>
      <c r="CB309" s="6"/>
      <c r="CC309" s="5"/>
      <c r="CD309" s="5"/>
      <c r="CE309" s="142"/>
      <c r="CF309" s="11"/>
      <c r="CG309" s="11"/>
      <c r="CH309" s="6"/>
      <c r="CI309" s="5"/>
      <c r="CJ309" s="5"/>
      <c r="CK309" s="5"/>
      <c r="CL309" s="5"/>
      <c r="CM309" s="11"/>
      <c r="CN309" s="6"/>
      <c r="CO309" s="51">
        <v>0</v>
      </c>
      <c r="CP309" s="53">
        <v>0</v>
      </c>
      <c r="CQ309" s="53">
        <v>0</v>
      </c>
      <c r="CR309" s="47">
        <v>45291</v>
      </c>
      <c r="CS309" s="51">
        <v>0</v>
      </c>
      <c r="CT309" s="51"/>
      <c r="CU309" s="7"/>
      <c r="CV309" s="7"/>
      <c r="CW309" s="7"/>
      <c r="CX309" s="112"/>
      <c r="CY309" s="112"/>
      <c r="CZ309" s="112"/>
      <c r="DA309" s="112"/>
      <c r="DB309" s="112"/>
      <c r="DC309" s="112"/>
      <c r="DD309" s="7"/>
      <c r="DE309" s="7" t="s">
        <v>2598</v>
      </c>
      <c r="DF309" s="7" t="s">
        <v>2598</v>
      </c>
      <c r="DG309" s="7"/>
      <c r="DM309" s="42">
        <v>899999061</v>
      </c>
    </row>
    <row r="310" spans="1:117" ht="25.5" customHeight="1">
      <c r="A310" s="33" t="s">
        <v>3737</v>
      </c>
      <c r="B310" s="34">
        <v>2023</v>
      </c>
      <c r="C310" s="39" t="s">
        <v>3738</v>
      </c>
      <c r="D310" s="40" t="s">
        <v>3739</v>
      </c>
      <c r="E310" s="41" t="s">
        <v>3740</v>
      </c>
      <c r="F310" s="7"/>
      <c r="G310" s="34" t="s">
        <v>573</v>
      </c>
      <c r="H310" s="34" t="s">
        <v>547</v>
      </c>
      <c r="I310" s="34" t="s">
        <v>548</v>
      </c>
      <c r="J310" s="98" t="s">
        <v>3741</v>
      </c>
      <c r="K310" s="202" t="s">
        <v>3742</v>
      </c>
      <c r="L310" s="34" t="s">
        <v>4103</v>
      </c>
      <c r="M310" s="34" t="s">
        <v>546</v>
      </c>
      <c r="N310" s="42" t="s">
        <v>3026</v>
      </c>
      <c r="O310" s="43">
        <v>9</v>
      </c>
      <c r="P310" s="34"/>
      <c r="Q310" s="34" t="s">
        <v>550</v>
      </c>
      <c r="R310" s="44"/>
      <c r="S310" s="44"/>
      <c r="T310" s="34" t="s">
        <v>3743</v>
      </c>
      <c r="U310" s="34" t="s">
        <v>538</v>
      </c>
      <c r="V310" s="42">
        <v>74280384</v>
      </c>
      <c r="W310" s="34"/>
      <c r="X310" s="97" t="s">
        <v>3744</v>
      </c>
      <c r="Y310" s="34" t="s">
        <v>3745</v>
      </c>
      <c r="Z310" s="42" t="s">
        <v>3746</v>
      </c>
      <c r="AA310" s="42"/>
      <c r="AB310" s="42">
        <v>9</v>
      </c>
      <c r="AC310" s="34"/>
      <c r="AD310" s="45">
        <v>45105</v>
      </c>
      <c r="AE310" s="45"/>
      <c r="AF310" s="9"/>
      <c r="AG310" s="47"/>
      <c r="AH310" s="48"/>
      <c r="AI310" s="48">
        <v>225000000</v>
      </c>
      <c r="AJ310" s="201" t="s">
        <v>3747</v>
      </c>
      <c r="AK310" s="34"/>
      <c r="AL310" s="34">
        <v>835</v>
      </c>
      <c r="AM310" s="34" t="s">
        <v>3748</v>
      </c>
      <c r="AN310" s="108">
        <v>45105</v>
      </c>
      <c r="AO310" s="34" t="s">
        <v>549</v>
      </c>
      <c r="AP310" s="11" t="s">
        <v>3749</v>
      </c>
      <c r="AQ310" s="7">
        <v>3</v>
      </c>
      <c r="AR310" s="7" t="s">
        <v>585</v>
      </c>
      <c r="AS310" s="7">
        <v>48</v>
      </c>
      <c r="AT310" s="7" t="s">
        <v>589</v>
      </c>
      <c r="AU310">
        <v>2148</v>
      </c>
      <c r="AV310" t="s">
        <v>395</v>
      </c>
      <c r="AW310" s="11"/>
      <c r="AX310" s="11"/>
      <c r="AY310" s="11"/>
      <c r="AZ310" s="11"/>
      <c r="BA310" s="11"/>
      <c r="BB310" s="11"/>
      <c r="BC310" s="11"/>
      <c r="BD310" s="15"/>
      <c r="BE310" s="15"/>
      <c r="BF310" s="15"/>
      <c r="BG310" s="15"/>
      <c r="BH310" s="15"/>
      <c r="BI310" s="15"/>
      <c r="BJ310" s="15"/>
      <c r="BK310" s="15"/>
      <c r="BL310" s="15"/>
      <c r="BM310" s="15"/>
      <c r="BN310" s="5"/>
      <c r="BO310" s="11"/>
      <c r="BP310" s="5"/>
      <c r="BQ310" s="5"/>
      <c r="BR310" s="5"/>
      <c r="BS310" s="5"/>
      <c r="BT310" s="5"/>
      <c r="BU310" s="5"/>
      <c r="BV310" s="5"/>
      <c r="BW310" s="5"/>
      <c r="BX310" s="11"/>
      <c r="BY310" s="141"/>
      <c r="BZ310" s="11"/>
      <c r="CA310" s="11"/>
      <c r="CB310" s="6"/>
      <c r="CC310" s="5"/>
      <c r="CD310" s="5"/>
      <c r="CE310" s="142"/>
      <c r="CF310" s="11"/>
      <c r="CG310" s="11"/>
      <c r="CH310" s="6"/>
      <c r="CI310" s="5"/>
      <c r="CJ310" s="5"/>
      <c r="CK310" s="5"/>
      <c r="CL310" s="5"/>
      <c r="CM310" s="11"/>
      <c r="CN310" s="6"/>
      <c r="CO310" s="51">
        <v>0</v>
      </c>
      <c r="CP310" s="53">
        <v>0</v>
      </c>
      <c r="CQ310" s="53">
        <v>0</v>
      </c>
      <c r="CR310" s="47"/>
      <c r="CS310" s="51">
        <v>225000000</v>
      </c>
      <c r="CT310" s="51"/>
      <c r="CU310" s="7"/>
      <c r="CV310" s="7"/>
      <c r="CW310" s="7"/>
      <c r="CX310" s="112"/>
      <c r="CY310" s="112"/>
      <c r="CZ310" s="112"/>
      <c r="DA310" s="112"/>
      <c r="DB310" s="112"/>
      <c r="DC310" s="112"/>
      <c r="DD310" s="7"/>
      <c r="DE310" s="7" t="s">
        <v>2598</v>
      </c>
      <c r="DF310" s="7" t="s">
        <v>2598</v>
      </c>
      <c r="DG310" s="7"/>
      <c r="DH310" s="7" t="s">
        <v>2966</v>
      </c>
      <c r="DM310" s="42">
        <v>899999061</v>
      </c>
    </row>
    <row r="311" spans="1:117" ht="25.5" customHeight="1">
      <c r="A311" s="33">
        <v>307</v>
      </c>
      <c r="B311" s="34">
        <v>2023</v>
      </c>
      <c r="C311" s="39" t="s">
        <v>3750</v>
      </c>
      <c r="D311" s="40" t="s">
        <v>3751</v>
      </c>
      <c r="E311" s="41" t="s">
        <v>3752</v>
      </c>
      <c r="F311" s="7"/>
      <c r="G311" s="34" t="s">
        <v>554</v>
      </c>
      <c r="H311" s="34" t="s">
        <v>552</v>
      </c>
      <c r="I311" s="34" t="s">
        <v>570</v>
      </c>
      <c r="J311" s="34" t="s">
        <v>3753</v>
      </c>
      <c r="K311" s="34" t="s">
        <v>3754</v>
      </c>
      <c r="L311" s="34" t="s">
        <v>4104</v>
      </c>
      <c r="M311" s="34" t="s">
        <v>546</v>
      </c>
      <c r="N311" s="42" t="s">
        <v>3755</v>
      </c>
      <c r="O311" s="43">
        <v>1</v>
      </c>
      <c r="P311" s="34"/>
      <c r="Q311" s="34" t="s">
        <v>550</v>
      </c>
      <c r="R311" s="44"/>
      <c r="S311" s="44"/>
      <c r="T311" s="34" t="s">
        <v>3756</v>
      </c>
      <c r="U311" s="34" t="s">
        <v>538</v>
      </c>
      <c r="V311" s="42">
        <v>41656017</v>
      </c>
      <c r="W311" s="34"/>
      <c r="X311" s="97" t="s">
        <v>3757</v>
      </c>
      <c r="Y311" s="34" t="s">
        <v>3758</v>
      </c>
      <c r="Z311" s="42">
        <v>3108517647</v>
      </c>
      <c r="AA311" s="42"/>
      <c r="AB311" s="42"/>
      <c r="AC311" s="34">
        <v>45</v>
      </c>
      <c r="AD311" s="45">
        <v>45114</v>
      </c>
      <c r="AE311" s="45">
        <v>45120</v>
      </c>
      <c r="AF311" s="9"/>
      <c r="AG311" s="47">
        <v>45165</v>
      </c>
      <c r="AH311" s="48"/>
      <c r="AI311" s="48">
        <v>13354647</v>
      </c>
      <c r="AJ311" s="34" t="s">
        <v>3759</v>
      </c>
      <c r="AK311" s="34" t="s">
        <v>1996</v>
      </c>
      <c r="AL311" s="34"/>
      <c r="AM311" s="34"/>
      <c r="AN311" s="49"/>
      <c r="AO311" s="34" t="s">
        <v>549</v>
      </c>
      <c r="AP311" t="s">
        <v>1192</v>
      </c>
      <c r="AQ311" s="34">
        <v>5</v>
      </c>
      <c r="AR311" s="34" t="s">
        <v>592</v>
      </c>
      <c r="AS311" s="34">
        <v>55</v>
      </c>
      <c r="AT311" s="34" t="s">
        <v>593</v>
      </c>
      <c r="AU311" s="32">
        <v>2158</v>
      </c>
      <c r="AV311" s="32" t="s">
        <v>571</v>
      </c>
      <c r="AW311" s="11"/>
      <c r="AX311" s="11"/>
      <c r="AY311" s="11"/>
      <c r="AZ311" s="11"/>
      <c r="BA311" s="11"/>
      <c r="BB311" s="11"/>
      <c r="BC311" s="11"/>
      <c r="BD311" s="15"/>
      <c r="BE311" s="15"/>
      <c r="BF311" s="15"/>
      <c r="BG311" s="15"/>
      <c r="BH311" s="15"/>
      <c r="BI311" s="15"/>
      <c r="BJ311" s="15"/>
      <c r="BK311" s="15"/>
      <c r="BL311" s="15"/>
      <c r="BM311" s="15"/>
      <c r="BN311" s="5"/>
      <c r="BO311" s="11"/>
      <c r="BP311" s="5"/>
      <c r="BQ311" s="5"/>
      <c r="BR311" s="5"/>
      <c r="BS311" s="5"/>
      <c r="BT311" s="5"/>
      <c r="BU311" s="5"/>
      <c r="BV311" s="5"/>
      <c r="BW311" s="5"/>
      <c r="BX311" s="11"/>
      <c r="BY311" s="141"/>
      <c r="BZ311" s="11"/>
      <c r="CA311" s="11"/>
      <c r="CB311" s="6"/>
      <c r="CC311" s="5"/>
      <c r="CD311" s="5"/>
      <c r="CE311" s="142"/>
      <c r="CF311" s="11"/>
      <c r="CG311" s="11"/>
      <c r="CH311" s="6"/>
      <c r="CI311" s="5"/>
      <c r="CJ311" s="5"/>
      <c r="CK311" s="5"/>
      <c r="CL311" s="5"/>
      <c r="CM311" s="11"/>
      <c r="CN311" s="6"/>
      <c r="CO311" s="51">
        <v>0</v>
      </c>
      <c r="CP311" s="53">
        <v>0</v>
      </c>
      <c r="CQ311" s="53">
        <v>0</v>
      </c>
      <c r="CR311" s="47">
        <v>45165</v>
      </c>
      <c r="CS311" s="51">
        <v>13354647</v>
      </c>
      <c r="CT311" s="51"/>
      <c r="CU311" s="7"/>
      <c r="CV311" s="7"/>
      <c r="CW311" s="7"/>
      <c r="CX311" s="112"/>
      <c r="CY311" s="112"/>
      <c r="CZ311" s="112"/>
      <c r="DA311" s="112"/>
      <c r="DB311" s="112"/>
      <c r="DC311" s="112"/>
      <c r="DD311" s="7"/>
      <c r="DE311" s="7" t="s">
        <v>2598</v>
      </c>
      <c r="DF311" s="7" t="s">
        <v>2598</v>
      </c>
      <c r="DG311" s="7"/>
      <c r="DH311" s="7" t="s">
        <v>2415</v>
      </c>
      <c r="DM311" s="215">
        <v>901010523</v>
      </c>
    </row>
    <row r="312" spans="1:117" ht="25.5" customHeight="1">
      <c r="A312" s="33">
        <v>308</v>
      </c>
      <c r="B312" s="34">
        <v>2023</v>
      </c>
      <c r="C312" s="39" t="s">
        <v>3760</v>
      </c>
      <c r="D312" s="40" t="s">
        <v>3761</v>
      </c>
      <c r="E312" s="41" t="s">
        <v>3762</v>
      </c>
      <c r="F312" s="7"/>
      <c r="G312" s="34" t="s">
        <v>559</v>
      </c>
      <c r="H312" s="34" t="s">
        <v>552</v>
      </c>
      <c r="I312" s="34" t="s">
        <v>570</v>
      </c>
      <c r="J312" s="98" t="s">
        <v>3763</v>
      </c>
      <c r="K312" t="s">
        <v>3764</v>
      </c>
      <c r="L312" s="34" t="s">
        <v>4105</v>
      </c>
      <c r="M312" s="34" t="s">
        <v>546</v>
      </c>
      <c r="N312" s="42" t="s">
        <v>3765</v>
      </c>
      <c r="O312" s="43">
        <v>5</v>
      </c>
      <c r="P312" s="34"/>
      <c r="Q312" s="34" t="s">
        <v>550</v>
      </c>
      <c r="R312" s="44"/>
      <c r="S312" s="44"/>
      <c r="T312" s="34" t="s">
        <v>3766</v>
      </c>
      <c r="U312" s="34" t="s">
        <v>538</v>
      </c>
      <c r="V312" s="42">
        <v>1047425604</v>
      </c>
      <c r="W312" s="34"/>
      <c r="X312" s="97" t="s">
        <v>3767</v>
      </c>
      <c r="Y312" s="34" t="s">
        <v>3768</v>
      </c>
      <c r="Z312" s="42">
        <v>3017784872</v>
      </c>
      <c r="AA312" s="42"/>
      <c r="AB312" s="42"/>
      <c r="AC312" s="34">
        <v>25</v>
      </c>
      <c r="AD312" s="45">
        <v>45121</v>
      </c>
      <c r="AE312" s="45">
        <v>45124</v>
      </c>
      <c r="AF312" s="9"/>
      <c r="AG312" s="8">
        <v>45148</v>
      </c>
      <c r="AH312" s="48"/>
      <c r="AI312" s="48">
        <v>17557000</v>
      </c>
      <c r="AJ312" s="166" t="s">
        <v>3769</v>
      </c>
      <c r="AK312" s="34" t="s">
        <v>1996</v>
      </c>
      <c r="AL312" s="34">
        <v>850</v>
      </c>
      <c r="AM312" s="34" t="s">
        <v>3770</v>
      </c>
      <c r="AN312" s="108">
        <v>45124</v>
      </c>
      <c r="AO312" s="34" t="s">
        <v>549</v>
      </c>
      <c r="AP312" t="s">
        <v>769</v>
      </c>
      <c r="AQ312" s="34">
        <v>1</v>
      </c>
      <c r="AR312" s="34" t="s">
        <v>540</v>
      </c>
      <c r="AS312" s="34">
        <v>6</v>
      </c>
      <c r="AT312" s="34" t="s">
        <v>558</v>
      </c>
      <c r="AU312">
        <v>2113</v>
      </c>
      <c r="AV312" t="s">
        <v>244</v>
      </c>
      <c r="AW312" s="11"/>
      <c r="AX312" s="11"/>
      <c r="AY312" s="11"/>
      <c r="AZ312" s="11"/>
      <c r="BA312" s="11"/>
      <c r="BB312" s="11"/>
      <c r="BC312" s="11"/>
      <c r="BD312" s="15"/>
      <c r="BE312" s="15"/>
      <c r="BF312" s="15"/>
      <c r="BG312" s="15"/>
      <c r="BH312" s="15"/>
      <c r="BI312" s="15"/>
      <c r="BJ312" s="15"/>
      <c r="BK312" s="15"/>
      <c r="BL312" s="15"/>
      <c r="BM312" s="15"/>
      <c r="BN312" s="5"/>
      <c r="BO312" s="11"/>
      <c r="BP312" s="5"/>
      <c r="BQ312" s="5"/>
      <c r="BR312" s="5"/>
      <c r="BS312" s="5"/>
      <c r="BT312" s="5"/>
      <c r="BU312" s="5"/>
      <c r="BV312" s="5"/>
      <c r="BW312" s="5"/>
      <c r="BX312" s="11"/>
      <c r="BY312" s="141"/>
      <c r="BZ312" s="11"/>
      <c r="CA312" s="11"/>
      <c r="CB312" s="6"/>
      <c r="CC312" s="5"/>
      <c r="CD312" s="5"/>
      <c r="CE312" s="142"/>
      <c r="CF312" s="11"/>
      <c r="CG312" s="11"/>
      <c r="CH312" s="6"/>
      <c r="CI312" s="5"/>
      <c r="CJ312" s="5"/>
      <c r="CK312" s="5"/>
      <c r="CL312" s="5"/>
      <c r="CM312" s="11"/>
      <c r="CN312" s="6"/>
      <c r="CO312" s="51">
        <v>0</v>
      </c>
      <c r="CP312" s="53">
        <v>0</v>
      </c>
      <c r="CQ312" s="53"/>
      <c r="CR312" s="47">
        <v>45170</v>
      </c>
      <c r="CS312" s="51">
        <v>17557000</v>
      </c>
      <c r="CT312" s="51"/>
      <c r="CU312" s="7"/>
      <c r="CV312" s="7"/>
      <c r="CW312" s="7"/>
      <c r="CX312" s="112"/>
      <c r="CY312" s="112"/>
      <c r="CZ312" s="112"/>
      <c r="DA312" s="112"/>
      <c r="DB312" s="112"/>
      <c r="DC312" s="112"/>
      <c r="DD312" s="7"/>
      <c r="DE312" s="7" t="s">
        <v>2598</v>
      </c>
      <c r="DF312" s="7" t="s">
        <v>2598</v>
      </c>
      <c r="DG312" s="7"/>
      <c r="DH312" s="7" t="s">
        <v>1740</v>
      </c>
      <c r="DM312" s="42">
        <v>901361149</v>
      </c>
    </row>
    <row r="313" spans="1:117" ht="25.5" customHeight="1">
      <c r="A313" s="33">
        <v>309</v>
      </c>
      <c r="B313" s="34">
        <v>2023</v>
      </c>
      <c r="C313" s="39" t="s">
        <v>3771</v>
      </c>
      <c r="D313" s="40" t="s">
        <v>3772</v>
      </c>
      <c r="E313" s="41" t="s">
        <v>3773</v>
      </c>
      <c r="F313" s="7"/>
      <c r="G313" s="34" t="s">
        <v>559</v>
      </c>
      <c r="H313" s="34" t="s">
        <v>555</v>
      </c>
      <c r="I313" s="34" t="s">
        <v>568</v>
      </c>
      <c r="J313" s="98" t="s">
        <v>3774</v>
      </c>
      <c r="K313" s="143" t="s">
        <v>3775</v>
      </c>
      <c r="L313" s="34" t="s">
        <v>4106</v>
      </c>
      <c r="M313" s="34" t="s">
        <v>546</v>
      </c>
      <c r="N313" s="215" t="s">
        <v>3776</v>
      </c>
      <c r="O313" s="43">
        <v>1</v>
      </c>
      <c r="P313" s="34"/>
      <c r="Q313" s="34" t="s">
        <v>550</v>
      </c>
      <c r="R313" s="44"/>
      <c r="S313" s="44"/>
      <c r="T313" s="34" t="s">
        <v>3777</v>
      </c>
      <c r="U313" s="34" t="s">
        <v>538</v>
      </c>
      <c r="V313" s="42">
        <v>79913508</v>
      </c>
      <c r="W313" s="34"/>
      <c r="X313" s="97" t="s">
        <v>3778</v>
      </c>
      <c r="Y313" s="34" t="s">
        <v>3779</v>
      </c>
      <c r="Z313" s="42">
        <v>6014325127</v>
      </c>
      <c r="AA313" s="42"/>
      <c r="AB313" s="42"/>
      <c r="AC313" s="34">
        <v>45</v>
      </c>
      <c r="AD313" s="45">
        <v>45125</v>
      </c>
      <c r="AE313" s="136">
        <v>45126</v>
      </c>
      <c r="AF313" s="9"/>
      <c r="AG313" s="47">
        <v>45170</v>
      </c>
      <c r="AH313" s="48"/>
      <c r="AI313" s="48">
        <v>56871867.039999999</v>
      </c>
      <c r="AJ313" s="34"/>
      <c r="AK313" s="34"/>
      <c r="AL313" s="34">
        <v>855</v>
      </c>
      <c r="AM313" s="34" t="s">
        <v>3780</v>
      </c>
      <c r="AN313" s="108">
        <v>45126</v>
      </c>
      <c r="AO313" s="34" t="s">
        <v>549</v>
      </c>
      <c r="AP313" s="11" t="s">
        <v>1192</v>
      </c>
      <c r="AQ313" s="34">
        <v>5</v>
      </c>
      <c r="AR313" s="34" t="s">
        <v>592</v>
      </c>
      <c r="AS313" s="34">
        <v>55</v>
      </c>
      <c r="AT313" s="34" t="s">
        <v>593</v>
      </c>
      <c r="AU313" s="32">
        <v>2158</v>
      </c>
      <c r="AV313" s="32" t="s">
        <v>571</v>
      </c>
      <c r="AW313" s="11"/>
      <c r="AX313" s="11"/>
      <c r="AY313" s="11"/>
      <c r="AZ313" s="11"/>
      <c r="BA313" s="11"/>
      <c r="BB313" s="11"/>
      <c r="BC313" s="11"/>
      <c r="BD313" s="15"/>
      <c r="BE313" s="15"/>
      <c r="BF313" s="15"/>
      <c r="BG313" s="15"/>
      <c r="BH313" s="15"/>
      <c r="BI313" s="15"/>
      <c r="BJ313" s="15"/>
      <c r="BK313" s="15"/>
      <c r="BL313" s="15"/>
      <c r="BM313" s="15"/>
      <c r="BN313" s="5"/>
      <c r="BO313" s="11"/>
      <c r="BP313" s="5"/>
      <c r="BQ313" s="5"/>
      <c r="BR313" s="5"/>
      <c r="BS313" s="5"/>
      <c r="BT313" s="5"/>
      <c r="BU313" s="5"/>
      <c r="BV313" s="5"/>
      <c r="BW313" s="5"/>
      <c r="BX313" s="11"/>
      <c r="BY313" s="141"/>
      <c r="BZ313" s="11"/>
      <c r="CA313" s="11"/>
      <c r="CB313" s="6"/>
      <c r="CC313" s="5"/>
      <c r="CD313" s="5"/>
      <c r="CE313" s="142"/>
      <c r="CF313" s="11"/>
      <c r="CG313" s="11"/>
      <c r="CH313" s="6"/>
      <c r="CI313" s="5"/>
      <c r="CJ313" s="5"/>
      <c r="CK313" s="5"/>
      <c r="CL313" s="5"/>
      <c r="CM313" s="11"/>
      <c r="CN313" s="6"/>
      <c r="CO313" s="51">
        <v>0</v>
      </c>
      <c r="CP313" s="53">
        <v>0</v>
      </c>
      <c r="CQ313" s="53"/>
      <c r="CR313" s="47">
        <v>45170</v>
      </c>
      <c r="CS313" s="51">
        <v>56871867.039999999</v>
      </c>
      <c r="CT313" s="51"/>
      <c r="CU313" s="7"/>
      <c r="CV313" s="7"/>
      <c r="CW313" s="7"/>
      <c r="CX313" s="112"/>
      <c r="CY313" s="112"/>
      <c r="CZ313" s="112"/>
      <c r="DA313" s="112"/>
      <c r="DB313" s="112"/>
      <c r="DC313" s="112"/>
      <c r="DD313" s="7"/>
      <c r="DE313" s="7"/>
      <c r="DF313" s="7"/>
      <c r="DG313" s="7"/>
    </row>
    <row r="314" spans="1:117" ht="25.5" customHeight="1">
      <c r="A314" s="33">
        <v>310</v>
      </c>
      <c r="B314" s="34">
        <v>2023</v>
      </c>
      <c r="C314" s="39" t="s">
        <v>3781</v>
      </c>
      <c r="D314" s="40" t="s">
        <v>3782</v>
      </c>
      <c r="E314" s="41" t="s">
        <v>3783</v>
      </c>
      <c r="F314" s="7"/>
      <c r="G314" s="34" t="s">
        <v>559</v>
      </c>
      <c r="H314" s="34" t="s">
        <v>555</v>
      </c>
      <c r="I314" s="34" t="s">
        <v>568</v>
      </c>
      <c r="J314" s="98" t="s">
        <v>3784</v>
      </c>
      <c r="K314" s="143" t="s">
        <v>3785</v>
      </c>
      <c r="L314" s="34" t="s">
        <v>4107</v>
      </c>
      <c r="M314" s="34" t="s">
        <v>546</v>
      </c>
      <c r="N314" s="42" t="s">
        <v>3786</v>
      </c>
      <c r="O314" s="43">
        <v>5</v>
      </c>
      <c r="P314" s="34"/>
      <c r="Q314" s="34" t="s">
        <v>550</v>
      </c>
      <c r="R314" s="44"/>
      <c r="S314" s="44"/>
      <c r="T314" s="34" t="s">
        <v>3787</v>
      </c>
      <c r="U314" s="34" t="s">
        <v>538</v>
      </c>
      <c r="V314" s="42">
        <v>1013578537</v>
      </c>
      <c r="W314" s="34"/>
      <c r="X314" s="97" t="s">
        <v>3788</v>
      </c>
      <c r="Y314" s="34" t="s">
        <v>3789</v>
      </c>
      <c r="Z314" s="42">
        <v>3148140278</v>
      </c>
      <c r="AA314" s="42"/>
      <c r="AB314" s="42"/>
      <c r="AC314" s="34">
        <v>45</v>
      </c>
      <c r="AD314" s="45">
        <v>45125</v>
      </c>
      <c r="AE314" s="216">
        <v>45126</v>
      </c>
      <c r="AF314" s="9"/>
      <c r="AG314" s="47">
        <v>45170</v>
      </c>
      <c r="AH314" s="48"/>
      <c r="AI314" s="48">
        <v>20581140.66</v>
      </c>
      <c r="AJ314" s="34"/>
      <c r="AK314" s="34"/>
      <c r="AL314" s="34">
        <v>857</v>
      </c>
      <c r="AM314" s="34" t="s">
        <v>3790</v>
      </c>
      <c r="AN314" s="108">
        <v>45126</v>
      </c>
      <c r="AO314" s="34" t="s">
        <v>549</v>
      </c>
      <c r="AP314" s="11" t="s">
        <v>3303</v>
      </c>
      <c r="AQ314" s="34">
        <v>5</v>
      </c>
      <c r="AR314" s="34" t="s">
        <v>592</v>
      </c>
      <c r="AS314" s="34">
        <v>55</v>
      </c>
      <c r="AT314" s="34" t="s">
        <v>593</v>
      </c>
      <c r="AU314" s="32">
        <v>2158</v>
      </c>
      <c r="AV314" s="32" t="s">
        <v>571</v>
      </c>
      <c r="AW314" s="11"/>
      <c r="AX314" s="11"/>
      <c r="AY314" s="11"/>
      <c r="AZ314" s="11"/>
      <c r="BA314" s="11"/>
      <c r="BB314" s="11"/>
      <c r="BC314" s="11"/>
      <c r="BD314" s="15"/>
      <c r="BE314" s="15"/>
      <c r="BF314" s="15"/>
      <c r="BG314" s="15"/>
      <c r="BH314" s="15"/>
      <c r="BI314" s="15"/>
      <c r="BJ314" s="15"/>
      <c r="BK314" s="15"/>
      <c r="BL314" s="15"/>
      <c r="BM314" s="15"/>
      <c r="BN314" s="5"/>
      <c r="BO314" s="11"/>
      <c r="BP314" s="5"/>
      <c r="BQ314" s="5"/>
      <c r="BR314" s="5"/>
      <c r="BS314" s="5"/>
      <c r="BT314" s="5"/>
      <c r="BU314" s="5"/>
      <c r="BV314" s="5"/>
      <c r="BW314" s="5"/>
      <c r="BX314" s="11"/>
      <c r="BY314" s="141"/>
      <c r="BZ314" s="11"/>
      <c r="CA314" s="11"/>
      <c r="CB314" s="6"/>
      <c r="CC314" s="5"/>
      <c r="CD314" s="5"/>
      <c r="CE314" s="142"/>
      <c r="CF314" s="11"/>
      <c r="CG314" s="11"/>
      <c r="CH314" s="6"/>
      <c r="CI314" s="5"/>
      <c r="CJ314" s="5"/>
      <c r="CK314" s="5"/>
      <c r="CL314" s="5"/>
      <c r="CM314" s="11"/>
      <c r="CN314" s="6"/>
      <c r="CO314" s="51">
        <v>0</v>
      </c>
      <c r="CP314" s="53">
        <v>0</v>
      </c>
      <c r="CQ314" s="53"/>
      <c r="CR314" s="47">
        <v>45170</v>
      </c>
      <c r="CS314" s="51">
        <v>20581140.66</v>
      </c>
      <c r="CT314" s="51"/>
      <c r="CU314" s="7"/>
      <c r="CV314" s="7"/>
      <c r="CW314" s="7"/>
      <c r="CX314" s="112"/>
      <c r="CY314" s="112"/>
      <c r="CZ314" s="112"/>
      <c r="DA314" s="112"/>
      <c r="DB314" s="112"/>
      <c r="DC314" s="112"/>
      <c r="DD314" s="7"/>
      <c r="DE314" s="7"/>
      <c r="DF314" s="7"/>
      <c r="DG314" s="7"/>
    </row>
    <row r="315" spans="1:117" ht="25.5" customHeight="1">
      <c r="A315" s="33">
        <v>311</v>
      </c>
      <c r="B315" s="34">
        <v>2023</v>
      </c>
      <c r="C315" s="39" t="s">
        <v>3791</v>
      </c>
      <c r="D315" s="40" t="s">
        <v>3792</v>
      </c>
      <c r="E315" s="41" t="s">
        <v>3793</v>
      </c>
      <c r="F315" s="7"/>
      <c r="G315" s="34" t="s">
        <v>559</v>
      </c>
      <c r="H315" s="34" t="s">
        <v>555</v>
      </c>
      <c r="I315" s="34" t="s">
        <v>568</v>
      </c>
      <c r="J315" s="98" t="s">
        <v>3794</v>
      </c>
      <c r="K315" s="143" t="s">
        <v>3775</v>
      </c>
      <c r="L315" s="34" t="s">
        <v>4106</v>
      </c>
      <c r="M315" s="34" t="s">
        <v>546</v>
      </c>
      <c r="N315" s="42" t="s">
        <v>3776</v>
      </c>
      <c r="O315" s="43">
        <v>1</v>
      </c>
      <c r="P315" s="34"/>
      <c r="Q315" s="34" t="s">
        <v>550</v>
      </c>
      <c r="R315" s="44"/>
      <c r="S315" s="44"/>
      <c r="T315" s="34" t="s">
        <v>3777</v>
      </c>
      <c r="U315" s="34" t="s">
        <v>538</v>
      </c>
      <c r="V315" s="42">
        <v>79913508</v>
      </c>
      <c r="W315" s="34"/>
      <c r="X315" s="97" t="s">
        <v>3778</v>
      </c>
      <c r="Y315" s="34" t="s">
        <v>3779</v>
      </c>
      <c r="Z315" s="42">
        <v>6014325127</v>
      </c>
      <c r="AA315" s="42"/>
      <c r="AB315" s="42"/>
      <c r="AC315" s="34">
        <v>45</v>
      </c>
      <c r="AD315" s="45">
        <v>45125</v>
      </c>
      <c r="AE315" s="216">
        <v>45126</v>
      </c>
      <c r="AF315" s="9"/>
      <c r="AG315" s="47">
        <v>45170</v>
      </c>
      <c r="AH315" s="48"/>
      <c r="AI315" s="48">
        <v>11222095</v>
      </c>
      <c r="AJ315" s="34"/>
      <c r="AK315" s="34"/>
      <c r="AL315" s="34">
        <v>856</v>
      </c>
      <c r="AM315" s="34" t="s">
        <v>3795</v>
      </c>
      <c r="AN315" s="108">
        <v>45126</v>
      </c>
      <c r="AO315" s="34" t="s">
        <v>549</v>
      </c>
      <c r="AP315" s="11" t="s">
        <v>1192</v>
      </c>
      <c r="AQ315" s="34">
        <v>5</v>
      </c>
      <c r="AR315" s="34" t="s">
        <v>592</v>
      </c>
      <c r="AS315" s="34">
        <v>55</v>
      </c>
      <c r="AT315" s="34" t="s">
        <v>593</v>
      </c>
      <c r="AU315" s="32">
        <v>2158</v>
      </c>
      <c r="AV315" s="32" t="s">
        <v>571</v>
      </c>
      <c r="AW315" s="11"/>
      <c r="AX315" s="11"/>
      <c r="AY315" s="11"/>
      <c r="AZ315" s="11"/>
      <c r="BA315" s="11"/>
      <c r="BB315" s="11"/>
      <c r="BC315" s="11"/>
      <c r="BD315" s="15"/>
      <c r="BE315" s="15"/>
      <c r="BF315" s="15"/>
      <c r="BG315" s="15"/>
      <c r="BH315" s="15"/>
      <c r="BI315" s="15"/>
      <c r="BJ315" s="15"/>
      <c r="BK315" s="15"/>
      <c r="BL315" s="15"/>
      <c r="BM315" s="15"/>
      <c r="BN315" s="5"/>
      <c r="BO315" s="11"/>
      <c r="BP315" s="5"/>
      <c r="BQ315" s="5"/>
      <c r="BR315" s="5"/>
      <c r="BS315" s="5"/>
      <c r="BT315" s="5"/>
      <c r="BU315" s="5"/>
      <c r="BV315" s="5"/>
      <c r="BW315" s="5"/>
      <c r="BX315" s="11"/>
      <c r="BY315" s="141"/>
      <c r="BZ315" s="11"/>
      <c r="CA315" s="11"/>
      <c r="CB315" s="6"/>
      <c r="CC315" s="5"/>
      <c r="CD315" s="5"/>
      <c r="CE315" s="142"/>
      <c r="CF315" s="11"/>
      <c r="CG315" s="11"/>
      <c r="CH315" s="6"/>
      <c r="CI315" s="5"/>
      <c r="CJ315" s="5"/>
      <c r="CK315" s="5"/>
      <c r="CL315" s="5"/>
      <c r="CM315" s="11"/>
      <c r="CN315" s="6"/>
      <c r="CO315" s="51">
        <v>0</v>
      </c>
      <c r="CP315" s="53">
        <v>0</v>
      </c>
      <c r="CQ315" s="53"/>
      <c r="CR315" s="47">
        <v>45170</v>
      </c>
      <c r="CS315" s="51">
        <v>11222095</v>
      </c>
      <c r="CT315" s="51"/>
      <c r="CU315" s="7"/>
      <c r="CV315" s="7"/>
      <c r="CW315" s="7"/>
      <c r="CX315" s="112"/>
      <c r="CY315" s="112"/>
      <c r="CZ315" s="112"/>
      <c r="DA315" s="112"/>
      <c r="DB315" s="112"/>
      <c r="DC315" s="112"/>
      <c r="DD315" s="7"/>
      <c r="DE315" s="7"/>
      <c r="DF315" s="7"/>
      <c r="DG315" s="7"/>
    </row>
    <row r="316" spans="1:117" ht="25.5" customHeight="1">
      <c r="A316" s="33">
        <v>312</v>
      </c>
      <c r="B316" s="34">
        <v>2023</v>
      </c>
      <c r="C316" s="39" t="s">
        <v>3796</v>
      </c>
      <c r="D316" s="40" t="s">
        <v>3797</v>
      </c>
      <c r="E316" s="41" t="s">
        <v>3798</v>
      </c>
      <c r="F316" s="7"/>
      <c r="G316" s="34" t="s">
        <v>559</v>
      </c>
      <c r="H316" s="34" t="s">
        <v>555</v>
      </c>
      <c r="I316" s="34" t="s">
        <v>568</v>
      </c>
      <c r="J316" s="98" t="s">
        <v>3799</v>
      </c>
      <c r="K316" s="143" t="s">
        <v>3800</v>
      </c>
      <c r="L316" s="34" t="s">
        <v>4108</v>
      </c>
      <c r="M316" s="34" t="s">
        <v>546</v>
      </c>
      <c r="N316" s="215">
        <v>901010523</v>
      </c>
      <c r="O316" s="43">
        <v>1</v>
      </c>
      <c r="P316" s="34"/>
      <c r="Q316" s="34" t="s">
        <v>550</v>
      </c>
      <c r="R316" s="44"/>
      <c r="S316" s="44"/>
      <c r="T316" s="34" t="s">
        <v>3801</v>
      </c>
      <c r="U316" s="34" t="s">
        <v>538</v>
      </c>
      <c r="V316" s="42">
        <v>80094224</v>
      </c>
      <c r="W316" s="34"/>
      <c r="X316" s="97" t="s">
        <v>3802</v>
      </c>
      <c r="Y316" s="34" t="s">
        <v>3803</v>
      </c>
      <c r="Z316" s="42">
        <v>3012379213</v>
      </c>
      <c r="AA316" s="42"/>
      <c r="AB316" s="42"/>
      <c r="AC316" s="34">
        <v>45</v>
      </c>
      <c r="AD316" s="45">
        <v>45131</v>
      </c>
      <c r="AE316" s="45"/>
      <c r="AF316" s="9"/>
      <c r="AG316" s="47"/>
      <c r="AH316" s="48"/>
      <c r="AI316" s="48">
        <v>45938340</v>
      </c>
      <c r="AJ316" s="34"/>
      <c r="AK316" s="34"/>
      <c r="AL316" s="34">
        <v>782</v>
      </c>
      <c r="AM316" s="34"/>
      <c r="AN316" s="108">
        <v>45112</v>
      </c>
      <c r="AO316" s="34"/>
      <c r="AP316" s="11"/>
      <c r="AQ316" s="7"/>
      <c r="AR316" s="7"/>
      <c r="AS316" s="7"/>
      <c r="AT316" s="7"/>
      <c r="AU316" s="7"/>
      <c r="AV316" s="7"/>
      <c r="AW316" s="11"/>
      <c r="AX316" s="11"/>
      <c r="AY316" s="11"/>
      <c r="AZ316" s="11"/>
      <c r="BA316" s="11"/>
      <c r="BB316" s="11"/>
      <c r="BC316" s="11"/>
      <c r="BD316" s="15"/>
      <c r="BE316" s="15"/>
      <c r="BF316" s="15"/>
      <c r="BG316" s="15"/>
      <c r="BH316" s="15"/>
      <c r="BI316" s="15"/>
      <c r="BJ316" s="15"/>
      <c r="BK316" s="15"/>
      <c r="BL316" s="15"/>
      <c r="BM316" s="15"/>
      <c r="BN316" s="5"/>
      <c r="BO316" s="11"/>
      <c r="BP316" s="5"/>
      <c r="BQ316" s="5"/>
      <c r="BR316" s="5"/>
      <c r="BS316" s="5"/>
      <c r="BT316" s="5"/>
      <c r="BU316" s="5"/>
      <c r="BV316" s="5"/>
      <c r="BW316" s="5"/>
      <c r="BX316" s="11"/>
      <c r="BY316" s="141"/>
      <c r="BZ316" s="11"/>
      <c r="CA316" s="11"/>
      <c r="CB316" s="6"/>
      <c r="CC316" s="5"/>
      <c r="CD316" s="5"/>
      <c r="CE316" s="142"/>
      <c r="CF316" s="11"/>
      <c r="CG316" s="11"/>
      <c r="CH316" s="6"/>
      <c r="CI316" s="5"/>
      <c r="CJ316" s="5"/>
      <c r="CK316" s="5"/>
      <c r="CL316" s="5"/>
      <c r="CM316" s="11"/>
      <c r="CN316" s="6"/>
      <c r="CO316" s="51">
        <v>0</v>
      </c>
      <c r="CP316" s="53">
        <v>0</v>
      </c>
      <c r="CQ316" s="53"/>
      <c r="CR316" s="47">
        <v>0</v>
      </c>
      <c r="CS316" s="51">
        <v>45938340</v>
      </c>
      <c r="CT316" s="51"/>
      <c r="CU316" s="7"/>
      <c r="CV316" s="7"/>
      <c r="CW316" s="7"/>
      <c r="CX316" s="112"/>
      <c r="CY316" s="112"/>
      <c r="CZ316" s="112"/>
      <c r="DA316" s="112"/>
      <c r="DB316" s="112"/>
      <c r="DC316" s="112"/>
      <c r="DD316" s="7"/>
      <c r="DE316" s="7"/>
      <c r="DF316" s="7"/>
      <c r="DG316" s="7"/>
      <c r="DM316" s="215">
        <v>901010523</v>
      </c>
    </row>
    <row r="317" spans="1:117" ht="25.5" customHeight="1">
      <c r="AI317" s="105"/>
      <c r="BY317" s="104">
        <v>0</v>
      </c>
    </row>
    <row r="318" spans="1:117" ht="25.5" customHeight="1">
      <c r="AI318" s="105"/>
      <c r="BY318" s="104">
        <v>0</v>
      </c>
    </row>
    <row r="319" spans="1:117" ht="25.5" customHeight="1">
      <c r="AI319" s="105"/>
      <c r="BY319" s="104">
        <v>0</v>
      </c>
    </row>
    <row r="320" spans="1:117" ht="25.5" customHeight="1">
      <c r="AI320" s="105"/>
      <c r="BY320" s="104">
        <v>0</v>
      </c>
    </row>
    <row r="321" spans="35:77" ht="25.5" customHeight="1">
      <c r="AI321" s="105"/>
      <c r="BY321" s="104">
        <v>0</v>
      </c>
    </row>
    <row r="322" spans="35:77" ht="25.5" customHeight="1">
      <c r="AI322" s="105"/>
      <c r="BY322" s="104">
        <v>0</v>
      </c>
    </row>
    <row r="323" spans="35:77" ht="25.5" customHeight="1">
      <c r="AI323" s="105"/>
      <c r="BY323" s="104">
        <v>0</v>
      </c>
    </row>
    <row r="324" spans="35:77" ht="25.5" customHeight="1">
      <c r="AI324" s="105"/>
      <c r="BY324" s="104">
        <v>0</v>
      </c>
    </row>
    <row r="325" spans="35:77" ht="25.5" customHeight="1">
      <c r="AI325" s="105"/>
      <c r="BY325" s="104">
        <v>0</v>
      </c>
    </row>
    <row r="326" spans="35:77" ht="25.5" customHeight="1">
      <c r="AI326" s="105"/>
      <c r="BY326" s="104">
        <v>0</v>
      </c>
    </row>
    <row r="327" spans="35:77" ht="25.5" customHeight="1">
      <c r="AI327" s="105"/>
      <c r="BY327" s="104">
        <v>0</v>
      </c>
    </row>
    <row r="328" spans="35:77" ht="25.5" customHeight="1">
      <c r="AI328" s="105"/>
      <c r="BY328" s="104">
        <v>0</v>
      </c>
    </row>
    <row r="329" spans="35:77" ht="25.5" customHeight="1">
      <c r="AI329" s="105"/>
      <c r="BY329" s="104">
        <v>0</v>
      </c>
    </row>
    <row r="330" spans="35:77" ht="25.5" customHeight="1">
      <c r="AI330" s="105"/>
      <c r="BY330" s="104">
        <v>0</v>
      </c>
    </row>
    <row r="331" spans="35:77" ht="25.5" customHeight="1">
      <c r="AI331" s="105"/>
      <c r="BY331" s="104">
        <v>0</v>
      </c>
    </row>
    <row r="332" spans="35:77" ht="25.5" customHeight="1">
      <c r="AI332" s="105"/>
      <c r="BY332" s="104">
        <v>0</v>
      </c>
    </row>
    <row r="333" spans="35:77" ht="25.5" customHeight="1">
      <c r="AI333" s="105"/>
      <c r="BY333" s="104">
        <v>0</v>
      </c>
    </row>
    <row r="334" spans="35:77" ht="25.5" customHeight="1">
      <c r="AI334" s="105"/>
      <c r="BY334" s="104">
        <v>0</v>
      </c>
    </row>
    <row r="335" spans="35:77" ht="25.5" customHeight="1">
      <c r="AI335" s="105"/>
      <c r="BY335" s="104">
        <v>0</v>
      </c>
    </row>
    <row r="336" spans="35:77" ht="25.5" customHeight="1">
      <c r="AI336" s="105"/>
      <c r="BY336" s="104">
        <v>0</v>
      </c>
    </row>
    <row r="337" spans="35:77" ht="25.5" customHeight="1">
      <c r="AI337" s="105"/>
      <c r="BY337" s="104">
        <v>0</v>
      </c>
    </row>
    <row r="338" spans="35:77" ht="25.5" customHeight="1">
      <c r="AI338" s="105"/>
      <c r="BY338" s="104">
        <v>0</v>
      </c>
    </row>
    <row r="339" spans="35:77" ht="25.5" customHeight="1">
      <c r="AI339" s="105"/>
      <c r="BY339" s="104">
        <v>0</v>
      </c>
    </row>
    <row r="340" spans="35:77" ht="25.5" customHeight="1">
      <c r="AI340" s="105"/>
      <c r="BY340" s="104">
        <v>0</v>
      </c>
    </row>
    <row r="341" spans="35:77" ht="25.5" customHeight="1">
      <c r="AI341" s="105"/>
      <c r="BY341" s="104">
        <v>0</v>
      </c>
    </row>
    <row r="342" spans="35:77" ht="25.5" customHeight="1">
      <c r="AI342" s="105"/>
      <c r="BY342" s="104">
        <v>0</v>
      </c>
    </row>
    <row r="343" spans="35:77" ht="25.5" customHeight="1">
      <c r="AI343" s="105"/>
      <c r="BY343" s="104">
        <v>0</v>
      </c>
    </row>
    <row r="344" spans="35:77" ht="25.5" customHeight="1">
      <c r="AI344" s="105"/>
      <c r="BY344" s="104">
        <v>0</v>
      </c>
    </row>
    <row r="345" spans="35:77" ht="25.5" customHeight="1">
      <c r="AI345" s="105"/>
      <c r="BY345" s="104">
        <v>0</v>
      </c>
    </row>
    <row r="346" spans="35:77" ht="25.5" customHeight="1">
      <c r="AI346" s="105"/>
      <c r="BY346" s="104">
        <v>0</v>
      </c>
    </row>
    <row r="347" spans="35:77" ht="25.5" customHeight="1">
      <c r="AI347" s="105"/>
      <c r="BY347" s="104">
        <v>0</v>
      </c>
    </row>
    <row r="348" spans="35:77" ht="25.5" customHeight="1">
      <c r="AI348" s="105"/>
      <c r="BY348" s="104">
        <v>0</v>
      </c>
    </row>
    <row r="349" spans="35:77" ht="25.5" customHeight="1">
      <c r="AI349" s="105"/>
      <c r="BY349" s="104">
        <v>0</v>
      </c>
    </row>
    <row r="350" spans="35:77" ht="25.5" customHeight="1">
      <c r="AI350" s="105"/>
      <c r="BY350" s="104">
        <v>0</v>
      </c>
    </row>
    <row r="351" spans="35:77" ht="25.5" customHeight="1">
      <c r="AI351" s="105"/>
      <c r="BY351" s="104">
        <v>0</v>
      </c>
    </row>
    <row r="352" spans="35:77" ht="25.5" customHeight="1">
      <c r="AI352" s="105"/>
      <c r="BY352" s="104">
        <v>0</v>
      </c>
    </row>
    <row r="353" spans="35:77" ht="25.5" customHeight="1">
      <c r="AI353" s="105"/>
      <c r="BY353" s="104">
        <v>0</v>
      </c>
    </row>
    <row r="354" spans="35:77" ht="25.5" customHeight="1">
      <c r="AI354" s="105"/>
      <c r="BY354" s="104">
        <v>0</v>
      </c>
    </row>
    <row r="355" spans="35:77" ht="25.5" customHeight="1">
      <c r="AI355" s="105"/>
      <c r="BY355" s="104">
        <v>0</v>
      </c>
    </row>
    <row r="356" spans="35:77" ht="25.5" customHeight="1">
      <c r="AI356" s="105"/>
      <c r="BY356" s="104">
        <v>0</v>
      </c>
    </row>
    <row r="357" spans="35:77" ht="25.5" customHeight="1">
      <c r="AI357" s="105"/>
      <c r="BY357" s="104">
        <v>0</v>
      </c>
    </row>
    <row r="358" spans="35:77" ht="25.5" customHeight="1">
      <c r="AI358" s="105"/>
      <c r="BY358" s="104">
        <v>0</v>
      </c>
    </row>
    <row r="359" spans="35:77" ht="25.5" customHeight="1">
      <c r="AI359" s="105"/>
      <c r="BY359" s="104">
        <v>0</v>
      </c>
    </row>
    <row r="360" spans="35:77" ht="25.5" customHeight="1">
      <c r="AI360" s="105"/>
      <c r="BY360" s="104">
        <v>0</v>
      </c>
    </row>
    <row r="361" spans="35:77" ht="25.5" customHeight="1">
      <c r="AI361" s="105"/>
      <c r="BY361" s="104">
        <v>0</v>
      </c>
    </row>
    <row r="362" spans="35:77" ht="25.5" customHeight="1">
      <c r="AI362" s="105"/>
      <c r="BY362" s="104">
        <v>0</v>
      </c>
    </row>
    <row r="363" spans="35:77" ht="25.5" customHeight="1">
      <c r="AI363" s="105"/>
      <c r="BY363" s="104">
        <v>0</v>
      </c>
    </row>
    <row r="364" spans="35:77" ht="25.5" customHeight="1">
      <c r="AI364" s="105"/>
      <c r="BY364" s="104">
        <v>0</v>
      </c>
    </row>
    <row r="365" spans="35:77" ht="25.5" customHeight="1">
      <c r="AI365" s="105"/>
      <c r="BY365" s="104">
        <v>0</v>
      </c>
    </row>
    <row r="366" spans="35:77" ht="25.5" customHeight="1">
      <c r="AI366" s="105"/>
      <c r="BY366" s="104">
        <v>0</v>
      </c>
    </row>
    <row r="367" spans="35:77" ht="25.5" customHeight="1">
      <c r="AI367" s="105"/>
      <c r="BY367" s="104">
        <v>0</v>
      </c>
    </row>
    <row r="368" spans="35:77" ht="25.5" customHeight="1">
      <c r="AI368" s="105"/>
      <c r="BY368" s="104">
        <v>0</v>
      </c>
    </row>
    <row r="369" spans="35:77" ht="25.5" customHeight="1">
      <c r="AI369" s="105"/>
      <c r="BY369" s="104">
        <v>0</v>
      </c>
    </row>
    <row r="370" spans="35:77" ht="25.5" customHeight="1">
      <c r="AI370" s="105"/>
      <c r="BY370" s="104">
        <v>0</v>
      </c>
    </row>
    <row r="371" spans="35:77" ht="25.5" customHeight="1">
      <c r="AI371" s="105"/>
      <c r="BY371" s="104">
        <v>0</v>
      </c>
    </row>
    <row r="372" spans="35:77" ht="25.5" customHeight="1">
      <c r="AI372" s="105"/>
      <c r="BY372" s="104">
        <v>0</v>
      </c>
    </row>
    <row r="373" spans="35:77" ht="25.5" customHeight="1">
      <c r="AI373" s="105"/>
      <c r="BY373" s="104">
        <v>0</v>
      </c>
    </row>
    <row r="374" spans="35:77" ht="25.5" customHeight="1">
      <c r="AI374" s="105"/>
      <c r="BY374" s="104">
        <v>0</v>
      </c>
    </row>
    <row r="375" spans="35:77" ht="25.5" customHeight="1">
      <c r="AI375" s="105"/>
      <c r="BY375" s="104">
        <v>0</v>
      </c>
    </row>
    <row r="376" spans="35:77" ht="25.5" customHeight="1">
      <c r="AI376" s="105"/>
      <c r="BY376" s="104">
        <v>0</v>
      </c>
    </row>
    <row r="377" spans="35:77" ht="25.5" customHeight="1">
      <c r="AI377" s="105"/>
      <c r="BY377" s="104">
        <v>0</v>
      </c>
    </row>
    <row r="378" spans="35:77" ht="25.5" customHeight="1">
      <c r="AI378" s="105"/>
      <c r="BY378" s="104">
        <v>0</v>
      </c>
    </row>
    <row r="379" spans="35:77" ht="25.5" customHeight="1">
      <c r="AI379" s="105"/>
      <c r="BY379" s="104">
        <v>0</v>
      </c>
    </row>
    <row r="380" spans="35:77" ht="25.5" customHeight="1">
      <c r="AI380" s="105"/>
      <c r="BY380" s="104">
        <v>0</v>
      </c>
    </row>
    <row r="381" spans="35:77" ht="25.5" customHeight="1">
      <c r="AI381" s="105"/>
      <c r="BY381" s="104">
        <v>0</v>
      </c>
    </row>
    <row r="382" spans="35:77" ht="25.5" customHeight="1">
      <c r="AI382" s="105"/>
      <c r="BY382" s="104">
        <v>0</v>
      </c>
    </row>
    <row r="383" spans="35:77" ht="25.5" customHeight="1">
      <c r="AI383" s="105"/>
      <c r="BY383" s="104">
        <v>0</v>
      </c>
    </row>
    <row r="384" spans="35:77" ht="25.5" customHeight="1">
      <c r="AI384" s="105"/>
      <c r="BY384" s="104">
        <v>0</v>
      </c>
    </row>
    <row r="385" spans="35:77" ht="25.5" customHeight="1">
      <c r="AI385" s="105"/>
      <c r="BY385" s="104">
        <v>0</v>
      </c>
    </row>
    <row r="386" spans="35:77" ht="25.5" customHeight="1">
      <c r="AI386" s="105"/>
      <c r="BY386" s="104">
        <v>0</v>
      </c>
    </row>
    <row r="387" spans="35:77" ht="25.5" customHeight="1">
      <c r="AI387" s="105"/>
      <c r="BY387" s="104">
        <v>0</v>
      </c>
    </row>
    <row r="388" spans="35:77" ht="25.5" customHeight="1">
      <c r="AI388" s="105"/>
      <c r="BY388" s="104">
        <v>0</v>
      </c>
    </row>
    <row r="389" spans="35:77" ht="25.5" customHeight="1">
      <c r="AI389" s="105"/>
      <c r="BY389" s="104">
        <v>0</v>
      </c>
    </row>
    <row r="390" spans="35:77" ht="25.5" customHeight="1">
      <c r="AI390" s="105"/>
      <c r="BY390" s="104">
        <v>0</v>
      </c>
    </row>
    <row r="391" spans="35:77" ht="25.5" customHeight="1">
      <c r="AI391" s="105"/>
      <c r="BY391" s="104">
        <v>0</v>
      </c>
    </row>
    <row r="392" spans="35:77" ht="25.5" customHeight="1">
      <c r="AI392" s="105"/>
      <c r="BY392" s="104">
        <v>0</v>
      </c>
    </row>
    <row r="393" spans="35:77" ht="25.5" customHeight="1">
      <c r="AI393" s="105"/>
      <c r="BY393" s="104">
        <v>0</v>
      </c>
    </row>
    <row r="394" spans="35:77" ht="25.5" customHeight="1">
      <c r="AI394" s="105"/>
      <c r="BY394" s="104">
        <v>0</v>
      </c>
    </row>
    <row r="395" spans="35:77" ht="25.5" customHeight="1">
      <c r="AI395" s="105"/>
      <c r="BY395" s="104">
        <v>0</v>
      </c>
    </row>
    <row r="396" spans="35:77" ht="25.5" customHeight="1">
      <c r="AI396" s="105"/>
      <c r="BY396" s="104">
        <v>0</v>
      </c>
    </row>
    <row r="397" spans="35:77" ht="25.5" customHeight="1">
      <c r="AI397" s="105"/>
      <c r="BY397" s="104">
        <v>0</v>
      </c>
    </row>
    <row r="398" spans="35:77" ht="25.5" customHeight="1">
      <c r="AI398" s="105"/>
      <c r="BY398" s="104">
        <v>0</v>
      </c>
    </row>
    <row r="399" spans="35:77" ht="25.5" customHeight="1">
      <c r="AI399" s="105"/>
      <c r="BY399" s="104">
        <v>0</v>
      </c>
    </row>
    <row r="400" spans="35:77" ht="25.5" customHeight="1">
      <c r="AI400" s="105"/>
      <c r="BY400" s="104">
        <v>0</v>
      </c>
    </row>
    <row r="401" spans="35:97" ht="25.5" customHeight="1">
      <c r="AI401" s="105"/>
      <c r="BY401" s="104">
        <v>0</v>
      </c>
    </row>
    <row r="402" spans="35:97" ht="25.5" customHeight="1">
      <c r="AI402" s="105"/>
      <c r="BY402" s="104">
        <v>0</v>
      </c>
    </row>
    <row r="403" spans="35:97" ht="25.5" customHeight="1">
      <c r="AI403" s="105"/>
      <c r="BY403" s="104">
        <v>0</v>
      </c>
    </row>
    <row r="404" spans="35:97" ht="25.5" customHeight="1">
      <c r="AI404" s="105"/>
      <c r="BY404" s="104">
        <v>0</v>
      </c>
    </row>
    <row r="405" spans="35:97" ht="25.5" customHeight="1">
      <c r="AI405" s="105"/>
      <c r="CO405" s="106">
        <v>0</v>
      </c>
      <c r="CP405" s="107">
        <v>0</v>
      </c>
      <c r="CQ405" s="107">
        <v>0</v>
      </c>
      <c r="CR405" s="103"/>
      <c r="CS405" s="106">
        <v>0</v>
      </c>
    </row>
    <row r="406" spans="35:97" ht="25.5" customHeight="1">
      <c r="AI406" s="105"/>
      <c r="CO406" s="106">
        <v>0</v>
      </c>
      <c r="CP406" s="107">
        <v>0</v>
      </c>
      <c r="CQ406" s="107">
        <v>0</v>
      </c>
      <c r="CR406" s="103"/>
      <c r="CS406" s="106">
        <v>0</v>
      </c>
    </row>
    <row r="407" spans="35:97" ht="25.5" customHeight="1">
      <c r="AI407" s="105"/>
      <c r="CO407" s="106">
        <v>0</v>
      </c>
      <c r="CP407" s="107">
        <v>0</v>
      </c>
      <c r="CQ407" s="107">
        <v>0</v>
      </c>
      <c r="CR407" s="103"/>
      <c r="CS407" s="106">
        <v>0</v>
      </c>
    </row>
    <row r="408" spans="35:97" ht="25.5" customHeight="1">
      <c r="AI408" s="105"/>
      <c r="CO408" s="106">
        <v>0</v>
      </c>
      <c r="CP408" s="107">
        <v>0</v>
      </c>
      <c r="CQ408" s="107">
        <v>0</v>
      </c>
      <c r="CR408" s="103"/>
      <c r="CS408" s="106">
        <v>0</v>
      </c>
    </row>
    <row r="409" spans="35:97" ht="25.5" customHeight="1">
      <c r="AI409" s="105"/>
      <c r="CO409" s="106">
        <v>0</v>
      </c>
      <c r="CP409" s="107">
        <v>0</v>
      </c>
      <c r="CQ409" s="107">
        <v>0</v>
      </c>
      <c r="CR409" s="103"/>
      <c r="CS409" s="106">
        <v>0</v>
      </c>
    </row>
    <row r="410" spans="35:97" ht="25.5" customHeight="1">
      <c r="AI410" s="105"/>
      <c r="CO410" s="106">
        <v>0</v>
      </c>
      <c r="CP410" s="107">
        <v>0</v>
      </c>
      <c r="CQ410" s="107">
        <v>0</v>
      </c>
      <c r="CR410" s="103"/>
      <c r="CS410" s="106">
        <v>0</v>
      </c>
    </row>
    <row r="411" spans="35:97" ht="25.5" customHeight="1">
      <c r="AI411" s="105"/>
      <c r="CO411" s="106">
        <v>0</v>
      </c>
      <c r="CP411" s="107">
        <v>0</v>
      </c>
      <c r="CQ411" s="107">
        <v>0</v>
      </c>
      <c r="CR411" s="103"/>
      <c r="CS411" s="106">
        <v>0</v>
      </c>
    </row>
    <row r="412" spans="35:97" ht="25.5" customHeight="1">
      <c r="AI412" s="105"/>
      <c r="CO412" s="106">
        <v>0</v>
      </c>
      <c r="CP412" s="107">
        <v>0</v>
      </c>
      <c r="CQ412" s="107">
        <v>0</v>
      </c>
      <c r="CR412" s="103"/>
      <c r="CS412" s="106">
        <v>0</v>
      </c>
    </row>
    <row r="413" spans="35:97" ht="25.5" customHeight="1">
      <c r="AI413" s="105"/>
      <c r="CO413" s="106">
        <v>0</v>
      </c>
      <c r="CP413" s="107">
        <v>0</v>
      </c>
      <c r="CQ413" s="107">
        <v>0</v>
      </c>
      <c r="CR413" s="103"/>
      <c r="CS413" s="106">
        <v>0</v>
      </c>
    </row>
    <row r="414" spans="35:97" ht="25.5" customHeight="1">
      <c r="AI414" s="105"/>
      <c r="CO414" s="106">
        <v>0</v>
      </c>
      <c r="CP414" s="107">
        <v>0</v>
      </c>
      <c r="CQ414" s="107">
        <v>0</v>
      </c>
      <c r="CR414" s="103"/>
      <c r="CS414" s="106">
        <v>0</v>
      </c>
    </row>
    <row r="415" spans="35:97" ht="25.5" customHeight="1">
      <c r="CO415" s="106">
        <v>0</v>
      </c>
      <c r="CP415" s="107">
        <v>0</v>
      </c>
      <c r="CQ415" s="107">
        <v>0</v>
      </c>
      <c r="CR415" s="103"/>
      <c r="CS415" s="106">
        <v>0</v>
      </c>
    </row>
    <row r="416" spans="35:97" ht="25.5" customHeight="1">
      <c r="CO416" s="106">
        <v>0</v>
      </c>
      <c r="CP416" s="107">
        <v>0</v>
      </c>
      <c r="CQ416" s="107">
        <v>0</v>
      </c>
      <c r="CR416" s="103"/>
      <c r="CS416" s="106">
        <v>0</v>
      </c>
    </row>
    <row r="417" spans="93:97" ht="25.5" customHeight="1">
      <c r="CO417" s="106">
        <v>0</v>
      </c>
      <c r="CP417" s="107">
        <v>0</v>
      </c>
      <c r="CQ417" s="107">
        <v>0</v>
      </c>
      <c r="CR417" s="103"/>
      <c r="CS417" s="106">
        <v>0</v>
      </c>
    </row>
    <row r="418" spans="93:97" ht="25.5" customHeight="1">
      <c r="CO418" s="106">
        <v>0</v>
      </c>
      <c r="CP418" s="107">
        <v>0</v>
      </c>
      <c r="CQ418" s="107">
        <v>0</v>
      </c>
      <c r="CR418" s="103"/>
      <c r="CS418" s="106">
        <v>0</v>
      </c>
    </row>
    <row r="419" spans="93:97" ht="25.5" customHeight="1">
      <c r="CO419" s="106">
        <v>0</v>
      </c>
      <c r="CP419" s="107">
        <v>0</v>
      </c>
      <c r="CQ419" s="107">
        <v>0</v>
      </c>
      <c r="CR419" s="103"/>
      <c r="CS419" s="106">
        <v>0</v>
      </c>
    </row>
    <row r="420" spans="93:97" ht="25.5" customHeight="1">
      <c r="CO420" s="106">
        <v>0</v>
      </c>
      <c r="CP420" s="107">
        <v>0</v>
      </c>
      <c r="CQ420" s="107">
        <v>0</v>
      </c>
      <c r="CR420" s="103"/>
      <c r="CS420" s="106">
        <v>0</v>
      </c>
    </row>
    <row r="421" spans="93:97" ht="25.5" customHeight="1">
      <c r="CO421" s="106">
        <v>0</v>
      </c>
      <c r="CP421" s="107">
        <v>0</v>
      </c>
      <c r="CQ421" s="107">
        <v>0</v>
      </c>
      <c r="CR421" s="103"/>
      <c r="CS421" s="106">
        <v>0</v>
      </c>
    </row>
    <row r="422" spans="93:97" ht="25.5" customHeight="1">
      <c r="CO422" s="106">
        <v>0</v>
      </c>
      <c r="CP422" s="107">
        <v>0</v>
      </c>
      <c r="CQ422" s="107">
        <v>0</v>
      </c>
      <c r="CR422" s="103"/>
      <c r="CS422" s="106">
        <v>0</v>
      </c>
    </row>
    <row r="423" spans="93:97" ht="25.5" customHeight="1">
      <c r="CO423" s="106">
        <v>0</v>
      </c>
      <c r="CP423" s="107">
        <v>0</v>
      </c>
      <c r="CQ423" s="107">
        <v>0</v>
      </c>
      <c r="CR423" s="103"/>
      <c r="CS423" s="106">
        <v>0</v>
      </c>
    </row>
    <row r="424" spans="93:97" ht="25.5" customHeight="1">
      <c r="CO424" s="106">
        <v>0</v>
      </c>
      <c r="CP424" s="107">
        <v>0</v>
      </c>
      <c r="CQ424" s="107">
        <v>0</v>
      </c>
      <c r="CR424" s="103"/>
      <c r="CS424" s="106">
        <v>0</v>
      </c>
    </row>
    <row r="425" spans="93:97" ht="25.5" customHeight="1">
      <c r="CO425" s="106">
        <v>0</v>
      </c>
      <c r="CP425" s="107">
        <v>0</v>
      </c>
      <c r="CQ425" s="107">
        <v>0</v>
      </c>
      <c r="CR425" s="103"/>
      <c r="CS425" s="106">
        <v>0</v>
      </c>
    </row>
    <row r="426" spans="93:97" ht="25.5" customHeight="1">
      <c r="CO426" s="106">
        <v>0</v>
      </c>
      <c r="CP426" s="107">
        <v>0</v>
      </c>
      <c r="CQ426" s="107">
        <v>0</v>
      </c>
      <c r="CR426" s="103"/>
      <c r="CS426" s="106">
        <v>0</v>
      </c>
    </row>
    <row r="427" spans="93:97" ht="25.5" customHeight="1">
      <c r="CO427" s="106">
        <v>0</v>
      </c>
      <c r="CP427" s="107">
        <v>0</v>
      </c>
      <c r="CQ427" s="107">
        <v>0</v>
      </c>
      <c r="CR427" s="103"/>
      <c r="CS427" s="106">
        <v>0</v>
      </c>
    </row>
    <row r="428" spans="93:97" ht="25.5" customHeight="1">
      <c r="CO428" s="106">
        <v>0</v>
      </c>
      <c r="CP428" s="107">
        <v>0</v>
      </c>
      <c r="CQ428" s="107">
        <v>0</v>
      </c>
      <c r="CR428" s="103"/>
      <c r="CS428" s="106">
        <v>0</v>
      </c>
    </row>
    <row r="429" spans="93:97" ht="25.5" customHeight="1">
      <c r="CO429" s="106">
        <v>0</v>
      </c>
      <c r="CP429" s="107">
        <v>0</v>
      </c>
      <c r="CQ429" s="107">
        <v>0</v>
      </c>
      <c r="CR429" s="103"/>
      <c r="CS429" s="106">
        <v>0</v>
      </c>
    </row>
    <row r="430" spans="93:97" ht="25.5" customHeight="1">
      <c r="CO430" s="106">
        <v>0</v>
      </c>
      <c r="CP430" s="107">
        <v>0</v>
      </c>
      <c r="CQ430" s="107">
        <v>0</v>
      </c>
      <c r="CR430" s="103"/>
      <c r="CS430" s="106">
        <v>0</v>
      </c>
    </row>
    <row r="431" spans="93:97" ht="25.5" customHeight="1">
      <c r="CO431" s="106">
        <v>0</v>
      </c>
      <c r="CP431" s="107">
        <v>0</v>
      </c>
      <c r="CQ431" s="107">
        <v>0</v>
      </c>
      <c r="CR431" s="103"/>
      <c r="CS431" s="106">
        <v>0</v>
      </c>
    </row>
    <row r="432" spans="93:97" ht="25.5" customHeight="1">
      <c r="CO432" s="106">
        <v>0</v>
      </c>
      <c r="CP432" s="107">
        <v>0</v>
      </c>
      <c r="CQ432" s="107">
        <v>0</v>
      </c>
      <c r="CR432" s="103"/>
      <c r="CS432" s="106">
        <v>0</v>
      </c>
    </row>
    <row r="433" spans="93:97" ht="25.5" customHeight="1">
      <c r="CO433" s="106">
        <v>0</v>
      </c>
      <c r="CP433" s="107">
        <v>0</v>
      </c>
      <c r="CQ433" s="107">
        <v>0</v>
      </c>
      <c r="CR433" s="103"/>
      <c r="CS433" s="106">
        <v>0</v>
      </c>
    </row>
    <row r="434" spans="93:97" ht="25.5" customHeight="1">
      <c r="CO434" s="106">
        <v>0</v>
      </c>
      <c r="CP434" s="107">
        <v>0</v>
      </c>
      <c r="CQ434" s="107">
        <v>0</v>
      </c>
      <c r="CR434" s="103"/>
      <c r="CS434" s="106">
        <v>0</v>
      </c>
    </row>
    <row r="435" spans="93:97" ht="25.5" customHeight="1">
      <c r="CO435" s="106">
        <v>0</v>
      </c>
      <c r="CP435" s="107">
        <v>0</v>
      </c>
      <c r="CQ435" s="107">
        <v>0</v>
      </c>
      <c r="CR435" s="103"/>
      <c r="CS435" s="106">
        <v>0</v>
      </c>
    </row>
    <row r="436" spans="93:97" ht="25.5" customHeight="1">
      <c r="CO436" s="106">
        <v>0</v>
      </c>
      <c r="CP436" s="107">
        <v>0</v>
      </c>
      <c r="CQ436" s="107">
        <v>0</v>
      </c>
      <c r="CR436" s="103"/>
      <c r="CS436" s="106">
        <v>0</v>
      </c>
    </row>
    <row r="437" spans="93:97" ht="25.5" customHeight="1">
      <c r="CO437" s="106">
        <v>0</v>
      </c>
      <c r="CP437" s="107">
        <v>0</v>
      </c>
      <c r="CQ437" s="107">
        <v>0</v>
      </c>
      <c r="CR437" s="103"/>
      <c r="CS437" s="106">
        <v>0</v>
      </c>
    </row>
    <row r="438" spans="93:97" ht="25.5" customHeight="1">
      <c r="CO438" s="106">
        <v>0</v>
      </c>
      <c r="CP438" s="107">
        <v>0</v>
      </c>
      <c r="CQ438" s="107">
        <v>0</v>
      </c>
      <c r="CR438" s="103"/>
      <c r="CS438" s="106">
        <v>0</v>
      </c>
    </row>
    <row r="439" spans="93:97" ht="25.5" customHeight="1">
      <c r="CO439" s="106">
        <v>0</v>
      </c>
      <c r="CP439" s="107">
        <v>0</v>
      </c>
      <c r="CQ439" s="107">
        <v>0</v>
      </c>
      <c r="CR439" s="103"/>
      <c r="CS439" s="106">
        <v>0</v>
      </c>
    </row>
    <row r="440" spans="93:97" ht="25.5" customHeight="1">
      <c r="CO440" s="106">
        <v>0</v>
      </c>
      <c r="CP440" s="107">
        <v>0</v>
      </c>
      <c r="CQ440" s="107">
        <v>0</v>
      </c>
      <c r="CR440" s="103"/>
      <c r="CS440" s="106">
        <v>0</v>
      </c>
    </row>
    <row r="441" spans="93:97" ht="25.5" customHeight="1">
      <c r="CO441" s="106">
        <v>0</v>
      </c>
      <c r="CP441" s="107">
        <v>0</v>
      </c>
      <c r="CQ441" s="107">
        <v>0</v>
      </c>
      <c r="CR441" s="103"/>
      <c r="CS441" s="106">
        <v>0</v>
      </c>
    </row>
    <row r="442" spans="93:97" ht="25.5" customHeight="1">
      <c r="CO442" s="106">
        <v>0</v>
      </c>
      <c r="CP442" s="107">
        <v>0</v>
      </c>
      <c r="CQ442" s="107">
        <v>0</v>
      </c>
      <c r="CR442" s="103"/>
      <c r="CS442" s="106">
        <v>0</v>
      </c>
    </row>
    <row r="443" spans="93:97" ht="25.5" customHeight="1">
      <c r="CO443" s="106">
        <v>0</v>
      </c>
      <c r="CP443" s="107">
        <v>0</v>
      </c>
      <c r="CQ443" s="107">
        <v>0</v>
      </c>
      <c r="CR443" s="103"/>
      <c r="CS443" s="106">
        <v>0</v>
      </c>
    </row>
    <row r="444" spans="93:97" ht="25.5" customHeight="1">
      <c r="CO444" s="106">
        <v>0</v>
      </c>
      <c r="CP444" s="107">
        <v>0</v>
      </c>
      <c r="CQ444" s="107">
        <v>0</v>
      </c>
      <c r="CR444" s="103"/>
      <c r="CS444" s="106">
        <v>0</v>
      </c>
    </row>
    <row r="445" spans="93:97" ht="25.5" customHeight="1">
      <c r="CO445" s="106">
        <v>0</v>
      </c>
      <c r="CP445" s="107">
        <v>0</v>
      </c>
      <c r="CQ445" s="107">
        <v>0</v>
      </c>
      <c r="CR445" s="103"/>
      <c r="CS445" s="106">
        <v>0</v>
      </c>
    </row>
    <row r="446" spans="93:97" ht="25.5" customHeight="1">
      <c r="CO446" s="106">
        <v>0</v>
      </c>
      <c r="CP446" s="107">
        <v>0</v>
      </c>
      <c r="CQ446" s="107">
        <v>0</v>
      </c>
      <c r="CR446" s="103"/>
      <c r="CS446" s="106">
        <v>0</v>
      </c>
    </row>
    <row r="447" spans="93:97" ht="25.5" customHeight="1">
      <c r="CO447" s="106">
        <v>0</v>
      </c>
      <c r="CP447" s="107">
        <v>0</v>
      </c>
      <c r="CQ447" s="107">
        <v>0</v>
      </c>
      <c r="CR447" s="103"/>
      <c r="CS447" s="106">
        <v>0</v>
      </c>
    </row>
    <row r="448" spans="93:97" ht="25.5" customHeight="1">
      <c r="CO448" s="106">
        <v>0</v>
      </c>
      <c r="CP448" s="107">
        <v>0</v>
      </c>
      <c r="CQ448" s="107">
        <v>0</v>
      </c>
      <c r="CR448" s="103"/>
      <c r="CS448" s="106">
        <v>0</v>
      </c>
    </row>
    <row r="449" spans="93:97" ht="25.5" customHeight="1">
      <c r="CO449" s="106">
        <v>0</v>
      </c>
      <c r="CP449" s="107">
        <v>0</v>
      </c>
      <c r="CQ449" s="107">
        <v>0</v>
      </c>
      <c r="CR449" s="103"/>
      <c r="CS449" s="106">
        <v>0</v>
      </c>
    </row>
    <row r="450" spans="93:97" ht="25.5" customHeight="1">
      <c r="CO450" s="106">
        <v>0</v>
      </c>
      <c r="CP450" s="107">
        <v>0</v>
      </c>
      <c r="CQ450" s="107">
        <v>0</v>
      </c>
      <c r="CR450" s="103"/>
      <c r="CS450" s="106">
        <v>0</v>
      </c>
    </row>
    <row r="451" spans="93:97" ht="25.5" customHeight="1">
      <c r="CO451" s="106">
        <v>0</v>
      </c>
      <c r="CP451" s="107">
        <v>0</v>
      </c>
      <c r="CQ451" s="107">
        <v>0</v>
      </c>
      <c r="CR451" s="103"/>
      <c r="CS451" s="106">
        <v>0</v>
      </c>
    </row>
    <row r="452" spans="93:97" ht="25.5" customHeight="1">
      <c r="CO452" s="106">
        <v>0</v>
      </c>
      <c r="CP452" s="107">
        <v>0</v>
      </c>
      <c r="CQ452" s="107">
        <v>0</v>
      </c>
      <c r="CR452" s="103"/>
      <c r="CS452" s="106">
        <v>0</v>
      </c>
    </row>
    <row r="453" spans="93:97" ht="25.5" customHeight="1">
      <c r="CO453" s="106">
        <v>0</v>
      </c>
      <c r="CP453" s="107">
        <v>0</v>
      </c>
      <c r="CQ453" s="107">
        <v>0</v>
      </c>
      <c r="CR453" s="103"/>
      <c r="CS453" s="106">
        <v>0</v>
      </c>
    </row>
    <row r="454" spans="93:97" ht="25.5" customHeight="1">
      <c r="CO454" s="106">
        <v>0</v>
      </c>
      <c r="CP454" s="107">
        <v>0</v>
      </c>
      <c r="CQ454" s="107">
        <v>0</v>
      </c>
      <c r="CR454" s="103"/>
      <c r="CS454" s="106">
        <v>0</v>
      </c>
    </row>
    <row r="455" spans="93:97" ht="25.5" customHeight="1">
      <c r="CO455" s="106">
        <v>0</v>
      </c>
      <c r="CP455" s="107">
        <v>0</v>
      </c>
      <c r="CQ455" s="107">
        <v>0</v>
      </c>
      <c r="CR455" s="103"/>
      <c r="CS455" s="106">
        <v>0</v>
      </c>
    </row>
    <row r="456" spans="93:97" ht="25.5" customHeight="1">
      <c r="CO456" s="106">
        <v>0</v>
      </c>
      <c r="CP456" s="107">
        <v>0</v>
      </c>
      <c r="CQ456" s="107">
        <v>0</v>
      </c>
      <c r="CR456" s="103"/>
      <c r="CS456" s="106">
        <v>0</v>
      </c>
    </row>
    <row r="457" spans="93:97" ht="25.5" customHeight="1">
      <c r="CO457" s="106">
        <v>0</v>
      </c>
      <c r="CP457" s="107">
        <v>0</v>
      </c>
      <c r="CQ457" s="107">
        <v>0</v>
      </c>
      <c r="CR457" s="103"/>
      <c r="CS457" s="106">
        <v>0</v>
      </c>
    </row>
    <row r="458" spans="93:97" ht="25.5" customHeight="1">
      <c r="CO458" s="106">
        <v>0</v>
      </c>
      <c r="CP458" s="107">
        <v>0</v>
      </c>
      <c r="CQ458" s="107">
        <v>0</v>
      </c>
      <c r="CR458" s="103"/>
      <c r="CS458" s="106">
        <v>0</v>
      </c>
    </row>
    <row r="459" spans="93:97" ht="25.5" customHeight="1">
      <c r="CO459" s="106">
        <v>0</v>
      </c>
      <c r="CP459" s="107">
        <v>0</v>
      </c>
      <c r="CQ459" s="107">
        <v>0</v>
      </c>
      <c r="CR459" s="103"/>
      <c r="CS459" s="106">
        <v>0</v>
      </c>
    </row>
    <row r="460" spans="93:97" ht="25.5" customHeight="1">
      <c r="CO460" s="106">
        <v>0</v>
      </c>
      <c r="CP460" s="107">
        <v>0</v>
      </c>
      <c r="CQ460" s="107">
        <v>0</v>
      </c>
      <c r="CR460" s="103"/>
      <c r="CS460" s="106">
        <v>0</v>
      </c>
    </row>
    <row r="461" spans="93:97" ht="25.5" customHeight="1">
      <c r="CO461" s="106">
        <v>0</v>
      </c>
      <c r="CP461" s="107">
        <v>0</v>
      </c>
      <c r="CQ461" s="107">
        <v>0</v>
      </c>
      <c r="CR461" s="103"/>
      <c r="CS461" s="106">
        <v>0</v>
      </c>
    </row>
    <row r="462" spans="93:97" ht="25.5" customHeight="1">
      <c r="CO462" s="106">
        <v>0</v>
      </c>
      <c r="CP462" s="107">
        <v>0</v>
      </c>
      <c r="CQ462" s="107">
        <v>0</v>
      </c>
      <c r="CR462" s="103"/>
      <c r="CS462" s="106">
        <v>0</v>
      </c>
    </row>
    <row r="463" spans="93:97" ht="25.5" customHeight="1">
      <c r="CO463" s="106">
        <v>0</v>
      </c>
      <c r="CP463" s="107">
        <v>0</v>
      </c>
      <c r="CQ463" s="107">
        <v>0</v>
      </c>
      <c r="CR463" s="103"/>
      <c r="CS463" s="106">
        <v>0</v>
      </c>
    </row>
    <row r="464" spans="93:97" ht="25.5" customHeight="1">
      <c r="CO464" s="106">
        <v>0</v>
      </c>
      <c r="CP464" s="107">
        <v>0</v>
      </c>
      <c r="CQ464" s="107">
        <v>0</v>
      </c>
      <c r="CR464" s="103"/>
      <c r="CS464" s="106">
        <v>0</v>
      </c>
    </row>
    <row r="465" spans="93:97" ht="25.5" customHeight="1">
      <c r="CO465" s="106">
        <v>0</v>
      </c>
      <c r="CP465" s="107">
        <v>0</v>
      </c>
      <c r="CQ465" s="107">
        <v>0</v>
      </c>
      <c r="CR465" s="103"/>
      <c r="CS465" s="106">
        <v>0</v>
      </c>
    </row>
    <row r="1045828" spans="102:107" ht="25.5" customHeight="1">
      <c r="CX1045828" s="111"/>
      <c r="CY1045828" s="112"/>
      <c r="CZ1045828" s="112"/>
      <c r="DA1045828" s="112"/>
      <c r="DB1045828" s="112"/>
      <c r="DC1045828" s="112"/>
    </row>
  </sheetData>
  <protectedRanges>
    <protectedRange sqref="D313:D316 C313" name="Rango1_2"/>
    <protectedRange sqref="K313:K316" name="Rango1_3"/>
  </protectedRanges>
  <autoFilter ref="A2:GD465"/>
  <mergeCells count="6">
    <mergeCell ref="CS1:DL1"/>
    <mergeCell ref="AL1:AV1"/>
    <mergeCell ref="A1:J1"/>
    <mergeCell ref="AB1:AK1"/>
    <mergeCell ref="AW1:CR1"/>
    <mergeCell ref="K1:AA1"/>
  </mergeCells>
  <conditionalFormatting sqref="AW3:BM13 AW14:AY14 BA14:BM14 AW15:BM49 AB3:AC316 AW95:BM1048576">
    <cfRule type="cellIs" dxfId="4" priority="5" operator="greaterThan">
      <formula>0</formula>
    </cfRule>
  </conditionalFormatting>
  <conditionalFormatting sqref="BF50:BF51 AW50:BE52 BF52:BH52">
    <cfRule type="cellIs" dxfId="3" priority="63" operator="greaterThan">
      <formula>0</formula>
    </cfRule>
  </conditionalFormatting>
  <conditionalFormatting sqref="BI52:BM93 AW53:BH93">
    <cfRule type="cellIs" dxfId="2" priority="9" operator="greaterThan">
      <formula>0</formula>
    </cfRule>
  </conditionalFormatting>
  <conditionalFormatting sqref="CO1:CO1048576">
    <cfRule type="cellIs" dxfId="1" priority="53" operator="equal">
      <formula>0</formula>
    </cfRule>
  </conditionalFormatting>
  <conditionalFormatting sqref="CR15">
    <cfRule type="cellIs" dxfId="0" priority="2" operator="greaterThan">
      <formula>0</formula>
    </cfRule>
  </conditionalFormatting>
  <dataValidations count="3">
    <dataValidation type="list" allowBlank="1" showInputMessage="1" showErrorMessage="1" sqref="G3:G93 G95:G316">
      <formula1>tipo</formula1>
    </dataValidation>
    <dataValidation type="list" allowBlank="1" showInputMessage="1" showErrorMessage="1" sqref="H3:H93 H95:H316">
      <formula1>modal</formula1>
    </dataValidation>
    <dataValidation type="list" allowBlank="1" showInputMessage="1" showErrorMessage="1" sqref="I3:I93 I95:I316">
      <formula1>procedimiento</formula1>
    </dataValidation>
  </dataValidations>
  <hyperlinks>
    <hyperlink ref="X3" r:id="rId1"/>
    <hyperlink ref="X4" r:id="rId2"/>
    <hyperlink ref="E3" r:id="rId3"/>
    <hyperlink ref="E4" r:id="rId4"/>
    <hyperlink ref="E5" r:id="rId5"/>
    <hyperlink ref="E6" r:id="rId6"/>
    <hyperlink ref="E7" r:id="rId7"/>
    <hyperlink ref="E8" r:id="rId8"/>
    <hyperlink ref="E9" r:id="rId9"/>
    <hyperlink ref="E10" r:id="rId10"/>
    <hyperlink ref="E11" r:id="rId11"/>
    <hyperlink ref="E12" r:id="rId12"/>
    <hyperlink ref="E13" r:id="rId13"/>
    <hyperlink ref="E14" r:id="rId14"/>
    <hyperlink ref="E15" r:id="rId15"/>
    <hyperlink ref="E16" r:id="rId16"/>
    <hyperlink ref="E17" r:id="rId17"/>
    <hyperlink ref="E18" r:id="rId18"/>
    <hyperlink ref="E20" r:id="rId19"/>
    <hyperlink ref="E21" r:id="rId20"/>
    <hyperlink ref="E22" r:id="rId21"/>
    <hyperlink ref="E23" r:id="rId22"/>
    <hyperlink ref="E27" r:id="rId23"/>
    <hyperlink ref="X5" r:id="rId24"/>
    <hyperlink ref="X6" r:id="rId25"/>
    <hyperlink ref="X7" r:id="rId26"/>
    <hyperlink ref="X9" r:id="rId27"/>
    <hyperlink ref="X10" r:id="rId28"/>
    <hyperlink ref="X11" r:id="rId29"/>
    <hyperlink ref="X12" r:id="rId30"/>
    <hyperlink ref="X13" r:id="rId31"/>
    <hyperlink ref="X14" r:id="rId32"/>
    <hyperlink ref="X15" r:id="rId33"/>
    <hyperlink ref="X16" r:id="rId34"/>
    <hyperlink ref="X17" r:id="rId35"/>
    <hyperlink ref="X18" r:id="rId36"/>
    <hyperlink ref="X20" r:id="rId37"/>
    <hyperlink ref="X21" r:id="rId38"/>
    <hyperlink ref="X22" r:id="rId39"/>
    <hyperlink ref="X23" r:id="rId40"/>
    <hyperlink ref="X24" r:id="rId41"/>
    <hyperlink ref="X27" r:id="rId42"/>
    <hyperlink ref="X29" r:id="rId43"/>
    <hyperlink ref="E30" r:id="rId44"/>
    <hyperlink ref="E31" r:id="rId45"/>
    <hyperlink ref="E32" r:id="rId46"/>
    <hyperlink ref="E33" r:id="rId47"/>
    <hyperlink ref="E34" r:id="rId48"/>
    <hyperlink ref="E35" r:id="rId49"/>
    <hyperlink ref="E36" r:id="rId50"/>
    <hyperlink ref="E37" r:id="rId51"/>
    <hyperlink ref="E38" r:id="rId52"/>
    <hyperlink ref="E39" r:id="rId53"/>
    <hyperlink ref="E40" r:id="rId54"/>
    <hyperlink ref="E41" r:id="rId55"/>
    <hyperlink ref="E42" r:id="rId56"/>
    <hyperlink ref="E43" r:id="rId57"/>
    <hyperlink ref="X30" r:id="rId58"/>
    <hyperlink ref="X31" r:id="rId59"/>
    <hyperlink ref="X32" r:id="rId60"/>
    <hyperlink ref="X33" r:id="rId61"/>
    <hyperlink ref="X34" r:id="rId62"/>
    <hyperlink ref="X35" r:id="rId63"/>
    <hyperlink ref="X36" r:id="rId64"/>
    <hyperlink ref="X37" r:id="rId65"/>
    <hyperlink ref="X38" r:id="rId66"/>
    <hyperlink ref="X40" r:id="rId67"/>
    <hyperlink ref="X41" r:id="rId68"/>
    <hyperlink ref="E25" r:id="rId69"/>
    <hyperlink ref="E26" r:id="rId70"/>
    <hyperlink ref="X25" r:id="rId71"/>
    <hyperlink ref="X26" r:id="rId72"/>
    <hyperlink ref="E29" r:id="rId73"/>
    <hyperlink ref="E28" r:id="rId74"/>
    <hyperlink ref="X28" r:id="rId75"/>
    <hyperlink ref="E19" r:id="rId76"/>
    <hyperlink ref="X19" r:id="rId77"/>
    <hyperlink ref="E44" r:id="rId78"/>
    <hyperlink ref="E46" r:id="rId79"/>
    <hyperlink ref="E47" r:id="rId80"/>
    <hyperlink ref="E48" r:id="rId81"/>
    <hyperlink ref="E49" r:id="rId82"/>
    <hyperlink ref="E50" r:id="rId83"/>
    <hyperlink ref="E51" r:id="rId84"/>
    <hyperlink ref="E45" r:id="rId85"/>
    <hyperlink ref="E24" r:id="rId86"/>
    <hyperlink ref="X51" r:id="rId87"/>
    <hyperlink ref="X50" r:id="rId88"/>
    <hyperlink ref="X45" r:id="rId89"/>
    <hyperlink ref="E54" r:id="rId90"/>
    <hyperlink ref="E55" r:id="rId91"/>
    <hyperlink ref="E56" r:id="rId92"/>
    <hyperlink ref="E57" r:id="rId93"/>
    <hyperlink ref="X46" r:id="rId94"/>
    <hyperlink ref="X47" r:id="rId95"/>
    <hyperlink ref="X48" r:id="rId96"/>
    <hyperlink ref="X49" r:id="rId97"/>
    <hyperlink ref="E52" r:id="rId98"/>
    <hyperlink ref="X52" r:id="rId99"/>
    <hyperlink ref="E53" r:id="rId100"/>
    <hyperlink ref="X53" r:id="rId101"/>
    <hyperlink ref="X54" r:id="rId102"/>
    <hyperlink ref="X44" r:id="rId103"/>
    <hyperlink ref="X42" r:id="rId104"/>
    <hyperlink ref="X55" r:id="rId105"/>
    <hyperlink ref="X56" r:id="rId106"/>
    <hyperlink ref="X57" r:id="rId107"/>
    <hyperlink ref="E61" r:id="rId108"/>
    <hyperlink ref="E62" r:id="rId109"/>
    <hyperlink ref="E63" r:id="rId110"/>
    <hyperlink ref="E66" r:id="rId111"/>
    <hyperlink ref="E67" r:id="rId112"/>
    <hyperlink ref="E69" r:id="rId113"/>
    <hyperlink ref="X43" r:id="rId114"/>
    <hyperlink ref="X61" r:id="rId115"/>
    <hyperlink ref="E64" r:id="rId116"/>
    <hyperlink ref="X64" r:id="rId117"/>
    <hyperlink ref="X66" r:id="rId118"/>
    <hyperlink ref="X67" r:id="rId119"/>
    <hyperlink ref="E68" r:id="rId120"/>
    <hyperlink ref="X68" r:id="rId121"/>
    <hyperlink ref="E72" r:id="rId122"/>
    <hyperlink ref="E76" r:id="rId123"/>
    <hyperlink ref="E78" r:id="rId124"/>
    <hyperlink ref="E79" r:id="rId125"/>
    <hyperlink ref="E81" r:id="rId126"/>
    <hyperlink ref="E58" r:id="rId127"/>
    <hyperlink ref="E59" r:id="rId128"/>
    <hyperlink ref="E60" r:id="rId129"/>
    <hyperlink ref="X58" r:id="rId130"/>
    <hyperlink ref="X59" r:id="rId131"/>
    <hyperlink ref="E80" r:id="rId132"/>
    <hyperlink ref="E77" r:id="rId133"/>
    <hyperlink ref="E74" r:id="rId134"/>
    <hyperlink ref="E82" r:id="rId135"/>
    <hyperlink ref="E84" r:id="rId136"/>
    <hyperlink ref="X84" r:id="rId137"/>
    <hyperlink ref="E83" r:id="rId138"/>
    <hyperlink ref="E85" r:id="rId139"/>
    <hyperlink ref="E86" r:id="rId140"/>
    <hyperlink ref="X86" r:id="rId141"/>
    <hyperlink ref="E89" r:id="rId142"/>
    <hyperlink ref="E92" r:id="rId143"/>
    <hyperlink ref="X89" r:id="rId144"/>
    <hyperlink ref="X92" r:id="rId145"/>
    <hyperlink ref="X85" r:id="rId146"/>
    <hyperlink ref="X83" r:id="rId147"/>
    <hyperlink ref="X82" r:id="rId148"/>
    <hyperlink ref="X81" r:id="rId149"/>
    <hyperlink ref="X80" r:id="rId150"/>
    <hyperlink ref="X79" r:id="rId151"/>
    <hyperlink ref="X78" r:id="rId152"/>
    <hyperlink ref="X60" r:id="rId153"/>
    <hyperlink ref="X63" r:id="rId154"/>
    <hyperlink ref="X74" r:id="rId155"/>
    <hyperlink ref="E65" r:id="rId156"/>
    <hyperlink ref="X65" r:id="rId157"/>
    <hyperlink ref="E70" r:id="rId158"/>
    <hyperlink ref="E87" r:id="rId159"/>
    <hyperlink ref="E88" r:id="rId160"/>
    <hyperlink ref="X88" r:id="rId161"/>
    <hyperlink ref="E90" r:id="rId162"/>
    <hyperlink ref="X90" r:id="rId163"/>
    <hyperlink ref="E91" r:id="rId164"/>
    <hyperlink ref="X91" r:id="rId165"/>
    <hyperlink ref="E93" r:id="rId166"/>
    <hyperlink ref="X93" r:id="rId167"/>
    <hyperlink ref="X69" r:id="rId168"/>
    <hyperlink ref="X70" r:id="rId169"/>
    <hyperlink ref="E75" r:id="rId170"/>
    <hyperlink ref="X75" r:id="rId171"/>
    <hyperlink ref="E95" r:id="rId172"/>
    <hyperlink ref="E99" r:id="rId173"/>
    <hyperlink ref="E100" r:id="rId174"/>
    <hyperlink ref="E101" r:id="rId175"/>
    <hyperlink ref="E106" r:id="rId176"/>
    <hyperlink ref="E107" r:id="rId177"/>
    <hyperlink ref="E108" r:id="rId178"/>
    <hyperlink ref="E109" r:id="rId179"/>
    <hyperlink ref="E113" r:id="rId180"/>
    <hyperlink ref="E114" r:id="rId181"/>
    <hyperlink ref="E115" r:id="rId182"/>
    <hyperlink ref="E96" r:id="rId183"/>
    <hyperlink ref="E97" r:id="rId184"/>
    <hyperlink ref="E98" r:id="rId185"/>
    <hyperlink ref="E103" r:id="rId186"/>
    <hyperlink ref="E104" r:id="rId187"/>
    <hyperlink ref="E105" r:id="rId188"/>
    <hyperlink ref="E111" r:id="rId189"/>
    <hyperlink ref="E110" r:id="rId190"/>
    <hyperlink ref="E112" r:id="rId191"/>
    <hyperlink ref="E116" r:id="rId192"/>
    <hyperlink ref="E71" r:id="rId193"/>
    <hyperlink ref="X95" r:id="rId194"/>
    <hyperlink ref="X100" r:id="rId195"/>
    <hyperlink ref="X101" r:id="rId196"/>
    <hyperlink ref="X99" r:id="rId197"/>
    <hyperlink ref="X107" r:id="rId198"/>
    <hyperlink ref="X108" r:id="rId199"/>
    <hyperlink ref="X109" r:id="rId200"/>
    <hyperlink ref="X110" r:id="rId201"/>
    <hyperlink ref="X105" r:id="rId202"/>
    <hyperlink ref="X104" r:id="rId203"/>
    <hyperlink ref="X98" r:id="rId204"/>
    <hyperlink ref="X76" r:id="rId205"/>
    <hyperlink ref="E121" r:id="rId206"/>
    <hyperlink ref="X114" r:id="rId207"/>
    <hyperlink ref="E124" r:id="rId208"/>
    <hyperlink ref="X124" r:id="rId209"/>
    <hyperlink ref="E122" r:id="rId210"/>
    <hyperlink ref="X122" r:id="rId211"/>
    <hyperlink ref="X87" r:id="rId212"/>
    <hyperlink ref="E102" r:id="rId213"/>
    <hyperlink ref="X102" r:id="rId214"/>
    <hyperlink ref="X103" r:id="rId215"/>
    <hyperlink ref="E94" r:id="rId216"/>
    <hyperlink ref="X96" r:id="rId217"/>
    <hyperlink ref="X97" r:id="rId218"/>
    <hyperlink ref="E73" r:id="rId219"/>
    <hyperlink ref="X73" r:id="rId220"/>
    <hyperlink ref="X71" r:id="rId221"/>
    <hyperlink ref="X72" r:id="rId222"/>
    <hyperlink ref="E133" r:id="rId223"/>
    <hyperlink ref="E134" r:id="rId224"/>
    <hyperlink ref="E123" r:id="rId225"/>
    <hyperlink ref="E117" r:id="rId226"/>
    <hyperlink ref="E118" r:id="rId227"/>
    <hyperlink ref="E138" r:id="rId228"/>
    <hyperlink ref="E147" r:id="rId229"/>
    <hyperlink ref="E119" r:id="rId230"/>
    <hyperlink ref="E120" r:id="rId231"/>
    <hyperlink ref="E125" r:id="rId232"/>
    <hyperlink ref="E126" r:id="rId233"/>
    <hyperlink ref="E127" r:id="rId234"/>
    <hyperlink ref="E129" r:id="rId235"/>
    <hyperlink ref="E135" r:id="rId236"/>
    <hyperlink ref="E130" r:id="rId237"/>
    <hyperlink ref="E131" r:id="rId238"/>
    <hyperlink ref="E132" r:id="rId239"/>
    <hyperlink ref="E137" r:id="rId240"/>
    <hyperlink ref="E139" r:id="rId241"/>
    <hyperlink ref="E142" r:id="rId242"/>
    <hyperlink ref="E136" r:id="rId243"/>
    <hyperlink ref="X137" r:id="rId244"/>
    <hyperlink ref="X125" r:id="rId245"/>
    <hyperlink ref="X126" r:id="rId246"/>
    <hyperlink ref="X127" r:id="rId247"/>
    <hyperlink ref="X135" r:id="rId248"/>
    <hyperlink ref="X130" r:id="rId249"/>
    <hyperlink ref="X120" r:id="rId250"/>
    <hyperlink ref="E141" r:id="rId251"/>
    <hyperlink ref="E140" r:id="rId252"/>
    <hyperlink ref="X119" r:id="rId253"/>
    <hyperlink ref="X138" r:id="rId254"/>
    <hyperlink ref="X134" r:id="rId255"/>
    <hyperlink ref="X132" r:id="rId256"/>
    <hyperlink ref="X94" r:id="rId257"/>
    <hyperlink ref="X106" r:id="rId258"/>
    <hyperlink ref="E144" r:id="rId259"/>
    <hyperlink ref="E143" r:id="rId260"/>
    <hyperlink ref="E145" r:id="rId261"/>
    <hyperlink ref="E146" r:id="rId262"/>
    <hyperlink ref="E148" r:id="rId263"/>
    <hyperlink ref="E149" r:id="rId264"/>
    <hyperlink ref="X112" r:id="rId265"/>
    <hyperlink ref="X113" r:id="rId266"/>
    <hyperlink ref="X115" r:id="rId267"/>
    <hyperlink ref="X116" r:id="rId268"/>
    <hyperlink ref="X117" r:id="rId269"/>
    <hyperlink ref="X118" r:id="rId270"/>
    <hyperlink ref="X123" r:id="rId271"/>
    <hyperlink ref="X129" r:id="rId272"/>
    <hyperlink ref="X131" r:id="rId273"/>
    <hyperlink ref="X133" r:id="rId274"/>
    <hyperlink ref="X136" r:id="rId275"/>
    <hyperlink ref="X139" r:id="rId276"/>
    <hyperlink ref="X140" r:id="rId277"/>
    <hyperlink ref="X141" r:id="rId278"/>
    <hyperlink ref="X142" r:id="rId279"/>
    <hyperlink ref="X143" r:id="rId280"/>
    <hyperlink ref="X144" r:id="rId281"/>
    <hyperlink ref="X145" r:id="rId282"/>
    <hyperlink ref="X146" r:id="rId283"/>
    <hyperlink ref="X147" r:id="rId284"/>
    <hyperlink ref="X148" r:id="rId285"/>
    <hyperlink ref="X149" r:id="rId286"/>
    <hyperlink ref="E150" r:id="rId287"/>
    <hyperlink ref="E151" r:id="rId288"/>
    <hyperlink ref="X151" r:id="rId289"/>
    <hyperlink ref="E152" r:id="rId290"/>
    <hyperlink ref="X152" r:id="rId291"/>
    <hyperlink ref="E154" r:id="rId292"/>
    <hyperlink ref="E155" r:id="rId293"/>
    <hyperlink ref="E156" r:id="rId294"/>
    <hyperlink ref="X156" r:id="rId295"/>
    <hyperlink ref="E157" r:id="rId296"/>
    <hyperlink ref="X157" r:id="rId297"/>
    <hyperlink ref="E158" r:id="rId298"/>
    <hyperlink ref="X158" r:id="rId299"/>
    <hyperlink ref="X159" r:id="rId300"/>
    <hyperlink ref="E159" r:id="rId301"/>
    <hyperlink ref="E163" r:id="rId302"/>
    <hyperlink ref="E165" r:id="rId303"/>
    <hyperlink ref="E166" r:id="rId304"/>
    <hyperlink ref="E167" r:id="rId305"/>
    <hyperlink ref="E168" r:id="rId306"/>
    <hyperlink ref="X174" r:id="rId307"/>
    <hyperlink ref="E174" r:id="rId308"/>
    <hyperlink ref="E175" r:id="rId309"/>
    <hyperlink ref="E128" r:id="rId310"/>
    <hyperlink ref="X128" r:id="rId311"/>
    <hyperlink ref="X153" r:id="rId312"/>
    <hyperlink ref="E153" r:id="rId313"/>
    <hyperlink ref="X121" r:id="rId314"/>
    <hyperlink ref="E169" r:id="rId315"/>
    <hyperlink ref="E162" r:id="rId316"/>
    <hyperlink ref="X162" r:id="rId317"/>
    <hyperlink ref="E164" r:id="rId318"/>
    <hyperlink ref="X165" r:id="rId319"/>
    <hyperlink ref="E172" r:id="rId320"/>
    <hyperlink ref="X172" r:id="rId321"/>
    <hyperlink ref="X168" r:id="rId322"/>
    <hyperlink ref="E160" r:id="rId323"/>
    <hyperlink ref="X160" r:id="rId324"/>
    <hyperlink ref="X169" r:id="rId325"/>
    <hyperlink ref="E170" r:id="rId326"/>
    <hyperlink ref="E171" r:id="rId327"/>
    <hyperlink ref="X170" r:id="rId328"/>
    <hyperlink ref="X171" r:id="rId329"/>
    <hyperlink ref="X163" r:id="rId330"/>
    <hyperlink ref="X164" r:id="rId331"/>
    <hyperlink ref="X166" r:id="rId332"/>
    <hyperlink ref="X167" r:id="rId333"/>
    <hyperlink ref="X175" r:id="rId334"/>
    <hyperlink ref="X176" r:id="rId335"/>
    <hyperlink ref="X177" r:id="rId336"/>
    <hyperlink ref="X178" r:id="rId337"/>
    <hyperlink ref="X180" r:id="rId338"/>
    <hyperlink ref="E176" r:id="rId339"/>
    <hyperlink ref="E178" r:id="rId340"/>
    <hyperlink ref="E177" r:id="rId341"/>
    <hyperlink ref="E180" r:id="rId342"/>
    <hyperlink ref="X181" r:id="rId343"/>
    <hyperlink ref="X182" r:id="rId344"/>
    <hyperlink ref="X183" r:id="rId345"/>
    <hyperlink ref="X185" r:id="rId346"/>
    <hyperlink ref="X186" r:id="rId347"/>
    <hyperlink ref="X188" r:id="rId348"/>
    <hyperlink ref="X189" r:id="rId349"/>
    <hyperlink ref="X190" r:id="rId350"/>
    <hyperlink ref="X191" r:id="rId351"/>
    <hyperlink ref="X192" r:id="rId352"/>
    <hyperlink ref="X193" r:id="rId353"/>
    <hyperlink ref="E190" r:id="rId354"/>
    <hyperlink ref="E203" r:id="rId355"/>
    <hyperlink ref="E201" r:id="rId356"/>
    <hyperlink ref="E200" r:id="rId357"/>
    <hyperlink ref="E199" r:id="rId358"/>
    <hyperlink ref="E198" r:id="rId359"/>
    <hyperlink ref="E193" r:id="rId360"/>
    <hyperlink ref="E192" r:id="rId361"/>
    <hyperlink ref="E191" r:id="rId362"/>
    <hyperlink ref="E189" r:id="rId363"/>
    <hyperlink ref="E188" r:id="rId364"/>
    <hyperlink ref="E187" r:id="rId365"/>
    <hyperlink ref="E181" r:id="rId366"/>
    <hyperlink ref="E184" r:id="rId367"/>
    <hyperlink ref="E185" r:id="rId368"/>
    <hyperlink ref="E186" r:id="rId369"/>
    <hyperlink ref="E183" r:id="rId370"/>
    <hyperlink ref="E182" r:id="rId371"/>
    <hyperlink ref="E179" r:id="rId372"/>
    <hyperlink ref="E173" r:id="rId373"/>
    <hyperlink ref="DA62" r:id="rId374"/>
    <hyperlink ref="X161" r:id="rId375"/>
    <hyperlink ref="E161" r:id="rId376"/>
    <hyperlink ref="X204" r:id="rId377"/>
    <hyperlink ref="X205" r:id="rId378"/>
    <hyperlink ref="X206" r:id="rId379"/>
    <hyperlink ref="X207" r:id="rId380"/>
    <hyperlink ref="X211" r:id="rId381"/>
    <hyperlink ref="X213" r:id="rId382"/>
    <hyperlink ref="X202" r:id="rId383"/>
    <hyperlink ref="X201" r:id="rId384"/>
    <hyperlink ref="X200" r:id="rId385"/>
    <hyperlink ref="X199" r:id="rId386"/>
    <hyperlink ref="X197" r:id="rId387"/>
    <hyperlink ref="X198" r:id="rId388"/>
    <hyperlink ref="X196" r:id="rId389"/>
    <hyperlink ref="X195" r:id="rId390"/>
    <hyperlink ref="X194" r:id="rId391"/>
    <hyperlink ref="X179" r:id="rId392"/>
    <hyperlink ref="X187" r:id="rId393"/>
    <hyperlink ref="X203" r:id="rId394"/>
    <hyperlink ref="X208" r:id="rId395"/>
    <hyperlink ref="X173" r:id="rId396"/>
    <hyperlink ref="X212" r:id="rId397"/>
    <hyperlink ref="X214" r:id="rId398"/>
    <hyperlink ref="X215" r:id="rId399"/>
    <hyperlink ref="X216" r:id="rId400"/>
    <hyperlink ref="X217" r:id="rId401"/>
    <hyperlink ref="X218" r:id="rId402"/>
    <hyperlink ref="X219" r:id="rId403"/>
    <hyperlink ref="X220" r:id="rId404"/>
    <hyperlink ref="X221" r:id="rId405"/>
    <hyperlink ref="E194" r:id="rId406"/>
    <hyperlink ref="E195" r:id="rId407"/>
    <hyperlink ref="E196" r:id="rId408"/>
    <hyperlink ref="E197" r:id="rId409"/>
    <hyperlink ref="E202" r:id="rId410"/>
    <hyperlink ref="E204" r:id="rId411"/>
    <hyperlink ref="E205" r:id="rId412"/>
    <hyperlink ref="E206" r:id="rId413"/>
    <hyperlink ref="E207" r:id="rId414"/>
    <hyperlink ref="E208" r:id="rId415"/>
    <hyperlink ref="E211" r:id="rId416"/>
    <hyperlink ref="E212" r:id="rId417"/>
    <hyperlink ref="E213" r:id="rId418"/>
    <hyperlink ref="E214" r:id="rId419"/>
    <hyperlink ref="E215" r:id="rId420"/>
    <hyperlink ref="E216" r:id="rId421"/>
    <hyperlink ref="E217" r:id="rId422"/>
    <hyperlink ref="E218" r:id="rId423"/>
    <hyperlink ref="E219" r:id="rId424"/>
    <hyperlink ref="E220" r:id="rId425"/>
    <hyperlink ref="E221" r:id="rId426"/>
    <hyperlink ref="X225" r:id="rId427"/>
    <hyperlink ref="X227" r:id="rId428"/>
    <hyperlink ref="X228" r:id="rId429"/>
    <hyperlink ref="X224" r:id="rId430"/>
    <hyperlink ref="X226" r:id="rId431"/>
    <hyperlink ref="X209" r:id="rId432"/>
    <hyperlink ref="X210" r:id="rId433"/>
    <hyperlink ref="X222" r:id="rId434"/>
    <hyperlink ref="E209" r:id="rId435"/>
    <hyperlink ref="E210" r:id="rId436"/>
    <hyperlink ref="E222" r:id="rId437"/>
    <hyperlink ref="E223" r:id="rId438"/>
    <hyperlink ref="E224" r:id="rId439"/>
    <hyperlink ref="E225" r:id="rId440"/>
    <hyperlink ref="E226" r:id="rId441"/>
    <hyperlink ref="E227" r:id="rId442"/>
    <hyperlink ref="E228" r:id="rId443"/>
    <hyperlink ref="DA61" r:id="rId444"/>
    <hyperlink ref="DA145" r:id="rId445"/>
    <hyperlink ref="X230" r:id="rId446"/>
    <hyperlink ref="X236" r:id="rId447"/>
    <hyperlink ref="X235" r:id="rId448"/>
    <hyperlink ref="X232" r:id="rId449"/>
    <hyperlink ref="X231" r:id="rId450"/>
    <hyperlink ref="X243" r:id="rId451"/>
    <hyperlink ref="X229" r:id="rId452"/>
    <hyperlink ref="E229" r:id="rId453"/>
    <hyperlink ref="E230" r:id="rId454"/>
    <hyperlink ref="E231" r:id="rId455"/>
    <hyperlink ref="E232" r:id="rId456"/>
    <hyperlink ref="E235" r:id="rId457"/>
    <hyperlink ref="E236" r:id="rId458"/>
    <hyperlink ref="E237" r:id="rId459"/>
    <hyperlink ref="E243" r:id="rId460"/>
    <hyperlink ref="X234" r:id="rId461"/>
    <hyperlink ref="E233" r:id="rId462"/>
    <hyperlink ref="E239" r:id="rId463"/>
    <hyperlink ref="E241" r:id="rId464"/>
    <hyperlink ref="E234" r:id="rId465"/>
    <hyperlink ref="E238" r:id="rId466"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hyperlink ref="X242" r:id="rId467"/>
    <hyperlink ref="X244" r:id="rId468"/>
    <hyperlink ref="X247" r:id="rId469"/>
    <hyperlink ref="X248" r:id="rId470"/>
    <hyperlink ref="X249" r:id="rId471"/>
    <hyperlink ref="X250" r:id="rId472"/>
    <hyperlink ref="X255" r:id="rId473"/>
    <hyperlink ref="X223" r:id="rId474"/>
    <hyperlink ref="X261" r:id="rId475"/>
    <hyperlink ref="E242" r:id="rId476"/>
    <hyperlink ref="E253" r:id="rId477"/>
    <hyperlink ref="E254" r:id="rId478"/>
    <hyperlink ref="X233" r:id="rId479"/>
    <hyperlink ref="X237" r:id="rId480"/>
    <hyperlink ref="X238" r:id="rId481"/>
    <hyperlink ref="X239" r:id="rId482"/>
    <hyperlink ref="E240" r:id="rId483"/>
    <hyperlink ref="E244" r:id="rId484"/>
    <hyperlink ref="E245" r:id="rId485"/>
    <hyperlink ref="E247" r:id="rId486"/>
    <hyperlink ref="E248" r:id="rId487"/>
    <hyperlink ref="E249" r:id="rId488"/>
    <hyperlink ref="E250" r:id="rId489"/>
    <hyperlink ref="E251" r:id="rId490"/>
    <hyperlink ref="E255" r:id="rId491"/>
    <hyperlink ref="E258" r:id="rId492"/>
    <hyperlink ref="E256" r:id="rId493"/>
    <hyperlink ref="E257" r:id="rId494"/>
    <hyperlink ref="E259" r:id="rId495"/>
    <hyperlink ref="E260" r:id="rId496"/>
    <hyperlink ref="E261" r:id="rId497"/>
    <hyperlink ref="X240" r:id="rId498"/>
    <hyperlink ref="X241" r:id="rId499"/>
    <hyperlink ref="X245" r:id="rId500"/>
    <hyperlink ref="X251" r:id="rId501"/>
    <hyperlink ref="X256" r:id="rId502"/>
    <hyperlink ref="X257" r:id="rId503"/>
    <hyperlink ref="X259" r:id="rId504"/>
    <hyperlink ref="E262" r:id="rId505"/>
    <hyperlink ref="X264" r:id="rId506"/>
    <hyperlink ref="DA168" r:id="rId507"/>
    <hyperlink ref="X262" r:id="rId508"/>
    <hyperlink ref="X263" r:id="rId509"/>
    <hyperlink ref="X260" r:id="rId510"/>
    <hyperlink ref="X267" r:id="rId511"/>
    <hyperlink ref="X268" r:id="rId512"/>
    <hyperlink ref="X269" r:id="rId513"/>
    <hyperlink ref="X258" r:id="rId514"/>
    <hyperlink ref="X252" r:id="rId515"/>
    <hyperlink ref="E252" r:id="rId516"/>
    <hyperlink ref="E263" r:id="rId517"/>
    <hyperlink ref="E264" r:id="rId518"/>
    <hyperlink ref="E268" r:id="rId519"/>
    <hyperlink ref="E269" r:id="rId520"/>
    <hyperlink ref="X271" r:id="rId521"/>
    <hyperlink ref="X270" r:id="rId522"/>
    <hyperlink ref="E271" r:id="rId523"/>
    <hyperlink ref="E270" r:id="rId524"/>
    <hyperlink ref="E266" r:id="rId525"/>
    <hyperlink ref="DA227" r:id="rId526"/>
    <hyperlink ref="X272" r:id="rId527"/>
    <hyperlink ref="X273" r:id="rId528"/>
    <hyperlink ref="E273" r:id="rId529"/>
    <hyperlink ref="E272" r:id="rId530"/>
    <hyperlink ref="X274" r:id="rId531"/>
    <hyperlink ref="E274" r:id="rId532"/>
    <hyperlink ref="E265" r:id="rId533"/>
    <hyperlink ref="E267" r:id="rId534"/>
    <hyperlink ref="X246" r:id="rId535"/>
    <hyperlink ref="E246" r:id="rId536"/>
    <hyperlink ref="X276" r:id="rId537"/>
    <hyperlink ref="E276" r:id="rId538"/>
    <hyperlink ref="X277" r:id="rId539"/>
    <hyperlink ref="X281" r:id="rId540"/>
    <hyperlink ref="X286" r:id="rId541"/>
    <hyperlink ref="X282" r:id="rId542"/>
    <hyperlink ref="X283" r:id="rId543"/>
    <hyperlink ref="X287" r:id="rId544"/>
    <hyperlink ref="X288" r:id="rId545"/>
    <hyperlink ref="X289" r:id="rId546"/>
    <hyperlink ref="E278" r:id="rId547"/>
    <hyperlink ref="E279" r:id="rId548"/>
    <hyperlink ref="X293" r:id="rId549"/>
    <hyperlink ref="X295" r:id="rId550"/>
    <hyperlink ref="X298" r:id="rId551"/>
    <hyperlink ref="X300" r:id="rId552"/>
    <hyperlink ref="X301" r:id="rId553"/>
    <hyperlink ref="X280" r:id="rId554"/>
    <hyperlink ref="X296" r:id="rId555"/>
    <hyperlink ref="X294" r:id="rId556"/>
    <hyperlink ref="X290" r:id="rId557"/>
    <hyperlink ref="X297" r:id="rId558"/>
    <hyperlink ref="X275" r:id="rId559"/>
    <hyperlink ref="X292" r:id="rId560"/>
    <hyperlink ref="X284" r:id="rId561"/>
    <hyperlink ref="X299" r:id="rId562"/>
    <hyperlink ref="X302" r:id="rId563"/>
    <hyperlink ref="X303" r:id="rId564"/>
    <hyperlink ref="X304" r:id="rId565"/>
    <hyperlink ref="X307" r:id="rId566"/>
    <hyperlink ref="E305" r:id="rId567"/>
    <hyperlink ref="E307" r:id="rId568"/>
    <hyperlink ref="E304" r:id="rId569"/>
    <hyperlink ref="E303" r:id="rId570"/>
    <hyperlink ref="E302" r:id="rId571"/>
    <hyperlink ref="E301" r:id="rId572"/>
    <hyperlink ref="E293" r:id="rId573"/>
    <hyperlink ref="E291" r:id="rId574"/>
    <hyperlink ref="E288" r:id="rId575"/>
    <hyperlink ref="E287" r:id="rId576"/>
    <hyperlink ref="E286" r:id="rId577"/>
    <hyperlink ref="E283" r:id="rId578"/>
    <hyperlink ref="E282" r:id="rId579"/>
    <hyperlink ref="E275" r:id="rId580"/>
    <hyperlink ref="E277" r:id="rId581"/>
    <hyperlink ref="E280" r:id="rId582"/>
    <hyperlink ref="E281" r:id="rId583"/>
    <hyperlink ref="E284" r:id="rId584"/>
    <hyperlink ref="E285" r:id="rId585"/>
    <hyperlink ref="E289" r:id="rId586"/>
    <hyperlink ref="E290" r:id="rId587"/>
    <hyperlink ref="E292" r:id="rId588"/>
    <hyperlink ref="E294" r:id="rId589"/>
    <hyperlink ref="E295" r:id="rId590"/>
    <hyperlink ref="E296" r:id="rId591"/>
    <hyperlink ref="E297" r:id="rId592"/>
    <hyperlink ref="E298" r:id="rId593"/>
    <hyperlink ref="E299" r:id="rId594"/>
    <hyperlink ref="E300" r:id="rId595"/>
    <hyperlink ref="E306" r:id="rId596"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hyperlink ref="E309" r:id="rId597"/>
    <hyperlink ref="X308" r:id="rId598"/>
    <hyperlink ref="X184" r:id="rId599"/>
    <hyperlink ref="DB9" r:id="rId600"/>
    <hyperlink ref="X254" r:id="rId601"/>
    <hyperlink ref="E311" r:id="rId602"/>
    <hyperlink ref="E312" r:id="rId603"/>
    <hyperlink ref="X312" r:id="rId604"/>
    <hyperlink ref="DA21" r:id="rId605"/>
    <hyperlink ref="X305" r:id="rId606"/>
    <hyperlink ref="DA178" r:id="rId607"/>
    <hyperlink ref="E310" r:id="rId608" display="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hyperlink ref="X313" r:id="rId609"/>
    <hyperlink ref="X314" r:id="rId610"/>
    <hyperlink ref="X315" r:id="rId611"/>
    <hyperlink ref="X316" r:id="rId612"/>
    <hyperlink ref="E313" r:id="rId613"/>
    <hyperlink ref="E314" r:id="rId614"/>
    <hyperlink ref="E315" r:id="rId615"/>
    <hyperlink ref="E316" r:id="rId616"/>
    <hyperlink ref="X311" r:id="rId617"/>
    <hyperlink ref="X278" r:id="rId618"/>
    <hyperlink ref="X279" r:id="rId619"/>
    <hyperlink ref="DB10" r:id="rId620"/>
    <hyperlink ref="DA243" r:id="rId621"/>
    <hyperlink ref="DA88" r:id="rId622"/>
    <hyperlink ref="DA56" r:id="rId623"/>
  </hyperlinks>
  <pageMargins left="0.7" right="0.7" top="0.75" bottom="0.75" header="0.3" footer="0.3"/>
  <pageSetup orientation="portrait" horizontalDpi="4294967293" verticalDpi="0" r:id="rId624"/>
  <legacyDrawing r:id="rId625"/>
  <extLst>
    <ext xmlns:x14="http://schemas.microsoft.com/office/spreadsheetml/2009/9/main" uri="{CCE6A557-97BC-4b89-ADB6-D9C93CAAB3DF}">
      <x14:dataValidations xmlns:xm="http://schemas.microsoft.com/office/excel/2006/main" count="7">
        <x14:dataValidation type="list" allowBlank="1" showInputMessage="1" showErrorMessage="1" error="SELECCIONE SOLO 1_x000a_">
          <x14:formula1>
            <xm:f>#REF!</xm:f>
          </x14:formula1>
          <xm:sqref>BQ3:BQ93 BQ95:BQ316</xm:sqref>
        </x14:dataValidation>
        <x14:dataValidation type="list" allowBlank="1" showInputMessage="1" showErrorMessage="1" error="SOLO NIT O C.C._x000a_">
          <x14:formula1>
            <xm:f>#REF!</xm:f>
          </x14:formula1>
          <xm:sqref>BN95:BN105 BN3:BN93</xm:sqref>
        </x14:dataValidation>
        <x14:dataValidation type="list" allowBlank="1" showInputMessage="1" showErrorMessage="1">
          <x14:formula1>
            <xm:f>#REF!</xm:f>
          </x14:formula1>
          <xm:sqref>Q3:Q93 Q95:Q316</xm:sqref>
        </x14:dataValidation>
        <x14:dataValidation type="list" allowBlank="1" showInputMessage="1" showErrorMessage="1" error="SELECCIONE UN SOLO NUMERO">
          <x14:formula1>
            <xm:f>#REF!</xm:f>
          </x14:formula1>
          <xm:sqref>AW3:BC13 AW15:BC93 AW14:AY14 BA14:BC14 AW95:BC316</xm:sqref>
        </x14:dataValidation>
        <x14:dataValidation type="list" allowBlank="1" showInputMessage="1" showErrorMessage="1" error="ESCOJA UNO DE LOS TRES">
          <x14:formula1>
            <xm:f>#REF!</xm:f>
          </x14:formula1>
          <xm:sqref>AO3:AO93 AO95:AO266 AO268:AO316</xm:sqref>
        </x14:dataValidation>
        <x14:dataValidation type="list" allowBlank="1" showInputMessage="1" showErrorMessage="1" error="SOLO UNO DE LA LISTA DESPLEGABLE_x000a_">
          <x14:formula1>
            <xm:f>#REF!</xm:f>
          </x14:formula1>
          <xm:sqref>U3:U93 U95:U316</xm:sqref>
        </x14:dataValidation>
        <x14:dataValidation type="list" allowBlank="1" showInputMessage="1" showErrorMessage="1" error="SOLO NIT O C.C.">
          <x14:formula1>
            <xm:f>#REF!</xm:f>
          </x14:formula1>
          <xm:sqref>M3:M316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2023</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2023-09-06T15:27:03Z</dcterms:modified>
  <cp:category/>
  <cp:contentStatus/>
</cp:coreProperties>
</file>